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7328"/>
  <workbookPr filterPrivacy="1" codeName="ThisWorkbook"/>
  <xr:revisionPtr revIDLastSave="0" documentId="13_ncr:1_{7E42E21E-2DCC-4715-A2E7-F279049C28B4}" xr6:coauthVersionLast="47" xr6:coauthVersionMax="47" xr10:uidLastSave="{00000000-0000-0000-0000-000000000000}"/>
  <bookViews>
    <workbookView xWindow="-90" yWindow="-16320" windowWidth="29040" windowHeight="15720" tabRatio="1000" xr2:uid="{00000000-000D-0000-FFFF-FFFF00000000}"/>
  </bookViews>
  <sheets>
    <sheet name="table of contents" sheetId="78" r:id="rId1"/>
    <sheet name="P1" sheetId="79" r:id="rId2"/>
    <sheet name="P2" sheetId="80" r:id="rId3"/>
    <sheet name="P3" sheetId="81" r:id="rId4"/>
    <sheet name="P4" sheetId="74" r:id="rId5"/>
    <sheet name="P5" sheetId="68" r:id="rId6"/>
    <sheet name="P6" sheetId="69" r:id="rId7"/>
    <sheet name="P7" sheetId="75" r:id="rId8"/>
    <sheet name="P8" sheetId="73" r:id="rId9"/>
    <sheet name="P9" sheetId="66" r:id="rId10"/>
    <sheet name="P10" sheetId="55" r:id="rId11"/>
    <sheet name="P11" sheetId="53" r:id="rId12"/>
    <sheet name="P12" sheetId="56" r:id="rId13"/>
    <sheet name="P13" sheetId="77" r:id="rId14"/>
  </sheets>
  <definedNames>
    <definedName name="_Order1" hidden="1">255</definedName>
    <definedName name="_Order2" hidden="1">255</definedName>
    <definedName name="_TX01">"テキスト 1"</definedName>
    <definedName name="_TX02">"テキスト 2"</definedName>
    <definedName name="_TX03">"テキスト 3"</definedName>
    <definedName name="_TX04">"テキスト 6"</definedName>
    <definedName name="_TX05">"テキスト 7"</definedName>
    <definedName name="aaa" hidden="1">{"'部門長'!$A$1:$AB$44"}</definedName>
    <definedName name="HTML_CodePage" hidden="1">932</definedName>
    <definedName name="HTML_Control" hidden="1">{"'部門長'!$A$1:$AB$44"}</definedName>
    <definedName name="HTML_Description" hidden="1">""</definedName>
    <definedName name="HTML_Email" hidden="1">""</definedName>
    <definedName name="HTML_Header" hidden="1">"部門長"</definedName>
    <definedName name="HTML_LastUpdate" hidden="1">"98/12/16"</definedName>
    <definedName name="HTML_LineAfter" hidden="1">FALSE</definedName>
    <definedName name="HTML_LineBefore" hidden="1">FALSE</definedName>
    <definedName name="HTML_Name" hidden="1">"松尾秀樹"</definedName>
    <definedName name="HTML_OBDlg2" hidden="1">TRUE</definedName>
    <definedName name="HTML_OBDlg4" hidden="1">TRUE</definedName>
    <definedName name="HTML_OS" hidden="1">0</definedName>
    <definedName name="HTML_PathFile" hidden="1">"C:\My Documents\MyHTML.htm"</definedName>
    <definedName name="HTML_Title" hidden="1">"kareha2"</definedName>
    <definedName name="_xlnm.Print_Area" localSheetId="11">'P11'!$A$1:$O$47</definedName>
    <definedName name="_xlnm.Print_Area" localSheetId="7">'P7'!$A$1:$L$22</definedName>
    <definedName name="_xlnm.Print_Area" localSheetId="8">'P8'!$A$1:$H$55</definedName>
    <definedName name="_xlnm.Print_Titles" localSheetId="5">'P5'!$A:$B</definedName>
    <definedName name="_xlnm.Print_Titles" localSheetId="6">'P6'!$A:$B</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C10" i="77" l="1"/>
  <c r="C9" i="77"/>
  <c r="C8" i="77"/>
  <c r="E9" i="77" l="1"/>
  <c r="E8" i="77" l="1"/>
  <c r="F10" i="77" l="1"/>
  <c r="F14" i="77" l="1"/>
  <c r="F13" i="77"/>
  <c r="F12" i="77"/>
  <c r="E10" i="77"/>
  <c r="F9" i="77"/>
  <c r="F8" i="77"/>
  <c r="F7" i="77"/>
</calcChain>
</file>

<file path=xl/sharedStrings.xml><?xml version="1.0" encoding="utf-8"?>
<sst xmlns="http://schemas.openxmlformats.org/spreadsheetml/2006/main" count="964" uniqueCount="339">
  <si>
    <t>-</t>
  </si>
  <si>
    <t>Financial Indicators</t>
    <phoneticPr fontId="3"/>
  </si>
  <si>
    <t>Total assets</t>
    <phoneticPr fontId="3"/>
  </si>
  <si>
    <t>Interest-bearing debt</t>
  </si>
  <si>
    <t>Operating Results</t>
    <phoneticPr fontId="3"/>
  </si>
  <si>
    <r>
      <t>*1  Net sales / Average total assets</t>
    </r>
    <r>
      <rPr>
        <sz val="8"/>
        <color indexed="8"/>
        <rFont val="ＭＳ Ｐゴシック"/>
        <family val="3"/>
        <charset val="128"/>
      </rPr>
      <t>）</t>
    </r>
    <phoneticPr fontId="3"/>
  </si>
  <si>
    <r>
      <t>*2  Net income / Average total assets</t>
    </r>
    <r>
      <rPr>
        <sz val="8"/>
        <color indexed="8"/>
        <rFont val="ＭＳ Ｐゴシック"/>
        <family val="3"/>
        <charset val="128"/>
      </rPr>
      <t>）</t>
    </r>
    <phoneticPr fontId="3"/>
  </si>
  <si>
    <t>*3  Shareholders' equity / Total assets</t>
    <phoneticPr fontId="3"/>
  </si>
  <si>
    <t>*5  Interest-bearing debt / Total assets</t>
    <phoneticPr fontId="3"/>
  </si>
  <si>
    <t>Per Share Data</t>
    <phoneticPr fontId="3"/>
  </si>
  <si>
    <t>(Yen)</t>
    <phoneticPr fontId="3"/>
  </si>
  <si>
    <r>
      <t>Earnings(loss) per share</t>
    </r>
    <r>
      <rPr>
        <sz val="9"/>
        <color indexed="8"/>
        <rFont val="ＭＳ Ｐゴシック"/>
        <family val="3"/>
        <charset val="128"/>
      </rPr>
      <t>（</t>
    </r>
    <r>
      <rPr>
        <sz val="9"/>
        <color indexed="8"/>
        <rFont val="Arial"/>
        <family val="2"/>
      </rPr>
      <t>EPS</t>
    </r>
    <r>
      <rPr>
        <sz val="9"/>
        <color indexed="8"/>
        <rFont val="ＭＳ Ｐゴシック"/>
        <family val="3"/>
        <charset val="128"/>
      </rPr>
      <t>）</t>
    </r>
    <r>
      <rPr>
        <sz val="9"/>
        <color indexed="8"/>
        <rFont val="Arial"/>
        <family val="2"/>
      </rPr>
      <t>*1</t>
    </r>
    <phoneticPr fontId="3"/>
  </si>
  <si>
    <r>
      <t>　</t>
    </r>
    <r>
      <rPr>
        <sz val="9"/>
        <color indexed="8"/>
        <rFont val="Arial"/>
        <family val="2"/>
      </rPr>
      <t>Diluted</t>
    </r>
    <phoneticPr fontId="3"/>
  </si>
  <si>
    <r>
      <t>Book value per share</t>
    </r>
    <r>
      <rPr>
        <sz val="9"/>
        <color indexed="8"/>
        <rFont val="ＭＳ Ｐゴシック"/>
        <family val="3"/>
        <charset val="128"/>
      </rPr>
      <t>（</t>
    </r>
    <r>
      <rPr>
        <sz val="9"/>
        <color indexed="8"/>
        <rFont val="Arial"/>
        <family val="2"/>
      </rPr>
      <t>BPS</t>
    </r>
    <r>
      <rPr>
        <sz val="9"/>
        <color indexed="8"/>
        <rFont val="ＭＳ Ｐゴシック"/>
        <family val="3"/>
        <charset val="128"/>
      </rPr>
      <t>）</t>
    </r>
    <r>
      <rPr>
        <sz val="9"/>
        <color indexed="8"/>
        <rFont val="Arial"/>
        <family val="2"/>
      </rPr>
      <t>*2</t>
    </r>
    <phoneticPr fontId="3"/>
  </si>
  <si>
    <t>Dividends</t>
    <phoneticPr fontId="3"/>
  </si>
  <si>
    <r>
      <t>Dividend payout ratio</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t>
    </r>
    <r>
      <rPr>
        <vertAlign val="superscript"/>
        <sz val="9"/>
        <color indexed="8"/>
        <rFont val="Arial"/>
        <family val="2"/>
      </rPr>
      <t>3</t>
    </r>
    <phoneticPr fontId="3"/>
  </si>
  <si>
    <t>*1  Net income / Average issued shares</t>
    <phoneticPr fontId="3"/>
  </si>
  <si>
    <t>Business Performance by Segment</t>
    <phoneticPr fontId="3"/>
  </si>
  <si>
    <t>Net sales</t>
    <phoneticPr fontId="3"/>
  </si>
  <si>
    <t>Depreciation and lease expense*2</t>
    <phoneticPr fontId="3"/>
  </si>
  <si>
    <t>R&amp;D expenditures</t>
    <phoneticPr fontId="3"/>
  </si>
  <si>
    <t>Number of employees (people)</t>
    <phoneticPr fontId="3"/>
  </si>
  <si>
    <t>Japan</t>
    <phoneticPr fontId="3"/>
  </si>
  <si>
    <t>Overseas</t>
    <phoneticPr fontId="3"/>
  </si>
  <si>
    <t>Asia and others</t>
    <phoneticPr fontId="3"/>
  </si>
  <si>
    <t>Net Sales by Region</t>
    <phoneticPr fontId="3"/>
  </si>
  <si>
    <t>China</t>
    <phoneticPr fontId="3"/>
  </si>
  <si>
    <t>Europe</t>
    <phoneticPr fontId="3"/>
  </si>
  <si>
    <t>Americas</t>
    <phoneticPr fontId="3"/>
  </si>
  <si>
    <r>
      <t xml:space="preserve">  Ratio of overseas sales to net sales</t>
    </r>
    <r>
      <rPr>
        <sz val="9"/>
        <color indexed="8"/>
        <rFont val="ＭＳ Ｐゴシック"/>
        <family val="3"/>
        <charset val="128"/>
      </rPr>
      <t>（</t>
    </r>
    <r>
      <rPr>
        <sz val="9"/>
        <color indexed="8"/>
        <rFont val="Arial"/>
        <family val="2"/>
      </rPr>
      <t>%</t>
    </r>
    <r>
      <rPr>
        <sz val="9"/>
        <color indexed="8"/>
        <rFont val="ＭＳ Ｐゴシック"/>
        <family val="3"/>
        <charset val="128"/>
      </rPr>
      <t>）</t>
    </r>
    <phoneticPr fontId="3"/>
  </si>
  <si>
    <t>Japan and Overseas Net Sales</t>
    <phoneticPr fontId="3"/>
  </si>
  <si>
    <t>R&amp;D Expenditures / Plant and Equipment Investment / Depreciation and Lease Expense</t>
    <phoneticPr fontId="3"/>
  </si>
  <si>
    <t>Number of employees (people)</t>
    <phoneticPr fontId="3"/>
  </si>
  <si>
    <t>Number of consolidated subsidiaries</t>
    <phoneticPr fontId="3"/>
  </si>
  <si>
    <r>
      <t>　</t>
    </r>
    <r>
      <rPr>
        <sz val="8.8000000000000007"/>
        <color indexed="8"/>
        <rFont val="Arial"/>
        <family val="2"/>
      </rPr>
      <t xml:space="preserve"> Ratio to net sales (%)</t>
    </r>
    <phoneticPr fontId="3"/>
  </si>
  <si>
    <r>
      <t>　</t>
    </r>
    <r>
      <rPr>
        <sz val="8.8000000000000007"/>
        <color indexed="8"/>
        <rFont val="Arial"/>
        <family val="2"/>
      </rPr>
      <t xml:space="preserve"> Ratio to net sales (%)</t>
    </r>
    <phoneticPr fontId="3"/>
  </si>
  <si>
    <t xml:space="preserve">YEARS ENDED MARCH 31 </t>
    <phoneticPr fontId="3"/>
  </si>
  <si>
    <t>Net sales</t>
    <phoneticPr fontId="3"/>
  </si>
  <si>
    <t>Cost of sales</t>
    <phoneticPr fontId="3"/>
  </si>
  <si>
    <t>Gross profit</t>
    <phoneticPr fontId="3"/>
  </si>
  <si>
    <t>Ratio to net sales (%)</t>
    <phoneticPr fontId="3"/>
  </si>
  <si>
    <t>Selling, general and administration expenditure</t>
    <phoneticPr fontId="3"/>
  </si>
  <si>
    <t>Non-operating income</t>
    <phoneticPr fontId="3"/>
  </si>
  <si>
    <t>Interest and dividends received</t>
    <phoneticPr fontId="3"/>
  </si>
  <si>
    <t>Other</t>
    <phoneticPr fontId="3"/>
  </si>
  <si>
    <t>Non-operating expense</t>
    <phoneticPr fontId="3"/>
  </si>
  <si>
    <t>Interest expense</t>
    <phoneticPr fontId="3"/>
  </si>
  <si>
    <t>Extraordinary income</t>
    <phoneticPr fontId="3"/>
  </si>
  <si>
    <t>Income taxes and business tax</t>
    <phoneticPr fontId="3"/>
  </si>
  <si>
    <t>Deferred income taxes</t>
    <phoneticPr fontId="3"/>
  </si>
  <si>
    <t>Income before minority interests</t>
    <phoneticPr fontId="3"/>
  </si>
  <si>
    <t>Ratio to net sales (%)</t>
    <phoneticPr fontId="3"/>
  </si>
  <si>
    <t>Consolidated Statements of Income</t>
    <phoneticPr fontId="3"/>
  </si>
  <si>
    <t>Consolidated Statements of Comprehensive Income</t>
    <phoneticPr fontId="3"/>
  </si>
  <si>
    <t>Income before minority interests</t>
    <phoneticPr fontId="3"/>
  </si>
  <si>
    <t>Valuation differences on available-for-sale securities</t>
    <phoneticPr fontId="3"/>
  </si>
  <si>
    <t>Deferred gains or loss on hedges</t>
    <phoneticPr fontId="3"/>
  </si>
  <si>
    <t>Foreign currency translation adjustments</t>
    <phoneticPr fontId="3"/>
  </si>
  <si>
    <t>Share of other comprehensive income (loss) of associates accounted for using equity method</t>
    <phoneticPr fontId="3"/>
  </si>
  <si>
    <t>YEARS ENDED MARCH 31</t>
    <phoneticPr fontId="3"/>
  </si>
  <si>
    <t>Assets</t>
    <phoneticPr fontId="3"/>
  </si>
  <si>
    <t>Cash and time deposits</t>
    <phoneticPr fontId="3"/>
  </si>
  <si>
    <t>Inventories</t>
    <phoneticPr fontId="3"/>
  </si>
  <si>
    <t>Other current assets</t>
    <phoneticPr fontId="3"/>
  </si>
  <si>
    <t>Long-term assets:</t>
    <phoneticPr fontId="3"/>
  </si>
  <si>
    <t>Tangible fixed assets</t>
    <phoneticPr fontId="3"/>
  </si>
  <si>
    <t>Intangible fixed assets</t>
    <phoneticPr fontId="3"/>
  </si>
  <si>
    <t>Investments and other assets</t>
    <phoneticPr fontId="3"/>
  </si>
  <si>
    <t>Deferred assets</t>
    <phoneticPr fontId="3"/>
  </si>
  <si>
    <t>Total assets</t>
    <phoneticPr fontId="3"/>
  </si>
  <si>
    <t>Liabilities and shareholders' equity</t>
    <phoneticPr fontId="3"/>
  </si>
  <si>
    <t>Current liabilities:</t>
    <phoneticPr fontId="3"/>
  </si>
  <si>
    <t>Short-term loans</t>
    <phoneticPr fontId="3"/>
  </si>
  <si>
    <t>Current portion of debentures</t>
    <phoneticPr fontId="3"/>
  </si>
  <si>
    <t>Other current liabilities</t>
    <phoneticPr fontId="3"/>
  </si>
  <si>
    <t>Long-term liabilities</t>
    <phoneticPr fontId="3"/>
  </si>
  <si>
    <t>Long-term debt and bonds</t>
    <phoneticPr fontId="3"/>
  </si>
  <si>
    <t>Other long-term liabilities</t>
    <phoneticPr fontId="3"/>
  </si>
  <si>
    <t>Minority interests in consolidated subsidiaries</t>
    <phoneticPr fontId="3"/>
  </si>
  <si>
    <t>Common stock</t>
    <phoneticPr fontId="3"/>
  </si>
  <si>
    <t>Capital surplus</t>
    <phoneticPr fontId="3"/>
  </si>
  <si>
    <t>Retained earnings</t>
    <phoneticPr fontId="3"/>
  </si>
  <si>
    <t>Foreign currency transaction adjustment</t>
    <phoneticPr fontId="3"/>
  </si>
  <si>
    <t>Treasury stock at cost</t>
    <phoneticPr fontId="3"/>
  </si>
  <si>
    <t>Net assets</t>
    <phoneticPr fontId="3"/>
  </si>
  <si>
    <t>Shareholders' equity</t>
    <phoneticPr fontId="3"/>
  </si>
  <si>
    <t>Valuation and translation adjustments:</t>
    <phoneticPr fontId="3"/>
  </si>
  <si>
    <t>unrealized gain on other securities</t>
    <phoneticPr fontId="3"/>
  </si>
  <si>
    <t>Deferred gain on hedges</t>
    <phoneticPr fontId="3"/>
  </si>
  <si>
    <t>Total net assets</t>
    <phoneticPr fontId="3"/>
  </si>
  <si>
    <t>Total liabilities and net assets</t>
    <phoneticPr fontId="3"/>
  </si>
  <si>
    <t>Notes and account receivable, trade</t>
  </si>
  <si>
    <t>Notes and account payable, trade</t>
  </si>
  <si>
    <t>Total liabilities</t>
  </si>
  <si>
    <t>Current assets:</t>
    <phoneticPr fontId="3"/>
  </si>
  <si>
    <t>Elimination</t>
    <phoneticPr fontId="3"/>
  </si>
  <si>
    <t>Purchase of fixed assets and marketable and investment securities</t>
  </si>
  <si>
    <t>Proceeds from sale of fixed assets and marketable and investment securities</t>
  </si>
  <si>
    <t>Net cash provided by (used in) investing activities</t>
    <phoneticPr fontId="3"/>
  </si>
  <si>
    <t>Consolidated Statements of Cash Flows</t>
    <phoneticPr fontId="3"/>
  </si>
  <si>
    <t>YEAR ENDED MARCH 31</t>
    <phoneticPr fontId="3"/>
  </si>
  <si>
    <t>Depreciation and amortization</t>
    <phoneticPr fontId="3"/>
  </si>
  <si>
    <t>Interest and dividends income</t>
    <phoneticPr fontId="3"/>
  </si>
  <si>
    <t>Interest expense</t>
    <phoneticPr fontId="3"/>
  </si>
  <si>
    <t>(Increase) decrease in inventories</t>
    <phoneticPr fontId="3"/>
  </si>
  <si>
    <t>Increase (decrease) in trade payables</t>
    <phoneticPr fontId="3"/>
  </si>
  <si>
    <t>Other, net</t>
    <phoneticPr fontId="3"/>
  </si>
  <si>
    <t>Subtotal</t>
    <phoneticPr fontId="3"/>
  </si>
  <si>
    <t>Interest and dividends received</t>
    <phoneticPr fontId="3"/>
  </si>
  <si>
    <t>Interest paid</t>
    <phoneticPr fontId="3"/>
  </si>
  <si>
    <t>Income taxes paid</t>
    <phoneticPr fontId="3"/>
  </si>
  <si>
    <t>Net cash provided by (used in) operating activities</t>
    <phoneticPr fontId="3"/>
  </si>
  <si>
    <t>Cash flows from investing activities:</t>
    <phoneticPr fontId="3"/>
  </si>
  <si>
    <t>Free cash flows</t>
    <phoneticPr fontId="3"/>
  </si>
  <si>
    <t>Cash flows from financing activities:</t>
    <phoneticPr fontId="3"/>
  </si>
  <si>
    <t>Increase (decrease) in short-term borrowings, net</t>
    <phoneticPr fontId="3"/>
  </si>
  <si>
    <t>Increase (decrease) in commercial paper, net</t>
    <phoneticPr fontId="3"/>
  </si>
  <si>
    <t>Proceeds from long-term debt</t>
    <phoneticPr fontId="3"/>
  </si>
  <si>
    <t>Repayments of long-term debt and redemption of bonds</t>
    <phoneticPr fontId="3"/>
  </si>
  <si>
    <t>Net cash provided by (used in) financing activities</t>
    <phoneticPr fontId="3"/>
  </si>
  <si>
    <t>Effect of exchange rate changes on cash and cash equivalents</t>
    <phoneticPr fontId="3"/>
  </si>
  <si>
    <t>Net increase (decrease) in cash and cash equivalents</t>
    <phoneticPr fontId="3"/>
  </si>
  <si>
    <t>Cash and cash equivalents at beginning of year</t>
    <phoneticPr fontId="3"/>
  </si>
  <si>
    <t>Cash and cash equivalents of resulting from changes of consolidated subsidiaries</t>
    <phoneticPr fontId="3"/>
  </si>
  <si>
    <t>Cash and cash equivalents at end of year</t>
    <phoneticPr fontId="3"/>
  </si>
  <si>
    <t>Cash flows from operating activities:</t>
  </si>
  <si>
    <t>Cash and cash equivalents of resulting from 
mergers with non-consolidated subsidiaries</t>
  </si>
  <si>
    <t>Ordinary income</t>
    <phoneticPr fontId="3"/>
  </si>
  <si>
    <t>(Billions of yen)</t>
    <phoneticPr fontId="3"/>
  </si>
  <si>
    <t>(Millions of yen)</t>
    <phoneticPr fontId="3"/>
  </si>
  <si>
    <t>Income taxes and business tax (%)</t>
    <phoneticPr fontId="3"/>
  </si>
  <si>
    <t>Business Segments Information</t>
    <phoneticPr fontId="3"/>
  </si>
  <si>
    <t>Others</t>
    <phoneticPr fontId="16"/>
  </si>
  <si>
    <t>Elimination</t>
    <phoneticPr fontId="16"/>
  </si>
  <si>
    <t>Detailed Data by Segment</t>
    <phoneticPr fontId="3"/>
  </si>
  <si>
    <t>*1 Plant and equipment investment is the total of investment in tangible fixed assets and acquisition amounts for lease contracts.</t>
    <phoneticPr fontId="3"/>
  </si>
  <si>
    <t xml:space="preserve">*2 Depreciation and lease expense is the total of depreciation expense for tangible fixed assets and lease expense related to manufacturing equipment.                           </t>
    <phoneticPr fontId="3"/>
  </si>
  <si>
    <t xml:space="preserve">  Ratio to net sales %</t>
    <phoneticPr fontId="3"/>
  </si>
  <si>
    <t>Ordinary income (loss)</t>
    <phoneticPr fontId="3"/>
  </si>
  <si>
    <t xml:space="preserve">  Ratio to net sales %</t>
    <phoneticPr fontId="3"/>
  </si>
  <si>
    <r>
      <t xml:space="preserve">  Asset turnover </t>
    </r>
    <r>
      <rPr>
        <sz val="9"/>
        <color indexed="8"/>
        <rFont val="ＭＳ Ｐゴシック"/>
        <family val="3"/>
        <charset val="128"/>
      </rPr>
      <t>（</t>
    </r>
    <r>
      <rPr>
        <sz val="9"/>
        <color indexed="8"/>
        <rFont val="Arial"/>
        <family val="2"/>
      </rPr>
      <t>times</t>
    </r>
    <r>
      <rPr>
        <sz val="9"/>
        <color indexed="8"/>
        <rFont val="ＭＳ Ｐゴシック"/>
        <family val="3"/>
        <charset val="128"/>
      </rPr>
      <t>）</t>
    </r>
    <r>
      <rPr>
        <sz val="9"/>
        <color indexed="8"/>
        <rFont val="Arial"/>
        <family val="2"/>
      </rPr>
      <t>*1</t>
    </r>
    <phoneticPr fontId="3"/>
  </si>
  <si>
    <r>
      <t xml:space="preserve">  Return on total assets</t>
    </r>
    <r>
      <rPr>
        <sz val="9"/>
        <color indexed="8"/>
        <rFont val="ＭＳ Ｐゴシック"/>
        <family val="3"/>
        <charset val="128"/>
      </rPr>
      <t>（</t>
    </r>
    <r>
      <rPr>
        <sz val="9"/>
        <color indexed="8"/>
        <rFont val="Arial"/>
        <family val="2"/>
      </rPr>
      <t>ROA</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*2</t>
    </r>
    <phoneticPr fontId="3"/>
  </si>
  <si>
    <r>
      <t xml:space="preserve">  Return on equity</t>
    </r>
    <r>
      <rPr>
        <sz val="9"/>
        <color indexed="8"/>
        <rFont val="ＭＳ Ｐゴシック"/>
        <family val="3"/>
        <charset val="128"/>
      </rPr>
      <t>（</t>
    </r>
    <r>
      <rPr>
        <sz val="9"/>
        <color indexed="8"/>
        <rFont val="Arial"/>
        <family val="2"/>
      </rPr>
      <t>ROE</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*4</t>
    </r>
    <phoneticPr fontId="3"/>
  </si>
  <si>
    <r>
      <t xml:space="preserve">  Interest-bearing debt ratio</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*5</t>
    </r>
    <phoneticPr fontId="3"/>
  </si>
  <si>
    <r>
      <t xml:space="preserve">  Debt-equity ratio(times</t>
    </r>
    <r>
      <rPr>
        <sz val="9"/>
        <color indexed="8"/>
        <rFont val="ＭＳ Ｐゴシック"/>
        <family val="3"/>
        <charset val="128"/>
      </rPr>
      <t>）</t>
    </r>
    <r>
      <rPr>
        <sz val="9"/>
        <color indexed="8"/>
        <rFont val="Arial"/>
        <family val="2"/>
      </rPr>
      <t>*6</t>
    </r>
    <phoneticPr fontId="3"/>
  </si>
  <si>
    <t>Number of equity-method associates</t>
    <phoneticPr fontId="3"/>
  </si>
  <si>
    <t>Plant and equipment investment
 (including leases)*1</t>
    <phoneticPr fontId="3"/>
  </si>
  <si>
    <t>*2  Net assets / Total issued shares</t>
    <phoneticPr fontId="3"/>
  </si>
  <si>
    <t>Composition of Overseas Sales by Region</t>
    <phoneticPr fontId="3"/>
  </si>
  <si>
    <t xml:space="preserve">  Ratio to net sales (%)</t>
    <phoneticPr fontId="3"/>
  </si>
  <si>
    <t>Income Statement / Statement of Comprehensive Income</t>
    <phoneticPr fontId="3"/>
  </si>
  <si>
    <t>Balance Sheets</t>
    <phoneticPr fontId="3"/>
  </si>
  <si>
    <t>Net defined benefit liability</t>
  </si>
  <si>
    <t>Remeasurements of defined benefit plans</t>
  </si>
  <si>
    <t>*3  Dividend per share / Net income per share</t>
    <phoneticPr fontId="3"/>
  </si>
  <si>
    <t>Consolidated Summary</t>
  </si>
  <si>
    <t>Remeasurements of defined benefit plans net of tax</t>
  </si>
  <si>
    <t>Profit attributable to owners of parent</t>
  </si>
  <si>
    <t>2015/3</t>
  </si>
  <si>
    <t>Profit attributable to non-controlling interests</t>
    <phoneticPr fontId="3"/>
  </si>
  <si>
    <t>Comprehensive income attributable to non-controlling interests</t>
    <phoneticPr fontId="3"/>
  </si>
  <si>
    <t>Comprehensive income attributable to owners of parent</t>
    <phoneticPr fontId="3"/>
  </si>
  <si>
    <t>2017/3</t>
    <phoneticPr fontId="3"/>
  </si>
  <si>
    <t>Consolidated Summary</t>
    <phoneticPr fontId="3"/>
  </si>
  <si>
    <t>(Millions of yen)</t>
    <phoneticPr fontId="3"/>
  </si>
  <si>
    <t>2018/3</t>
    <phoneticPr fontId="3"/>
  </si>
  <si>
    <t>1Q</t>
    <phoneticPr fontId="3"/>
  </si>
  <si>
    <t>2Q</t>
    <phoneticPr fontId="3"/>
  </si>
  <si>
    <t>1H</t>
    <phoneticPr fontId="3"/>
  </si>
  <si>
    <t>3Q</t>
    <phoneticPr fontId="3"/>
  </si>
  <si>
    <t>4Q</t>
    <phoneticPr fontId="3"/>
  </si>
  <si>
    <t>2H</t>
    <phoneticPr fontId="3"/>
  </si>
  <si>
    <t>Annual</t>
    <phoneticPr fontId="3"/>
  </si>
  <si>
    <t>Net sales</t>
    <phoneticPr fontId="3"/>
  </si>
  <si>
    <t>Net Sales by Segment</t>
    <phoneticPr fontId="3"/>
  </si>
  <si>
    <t>Others</t>
    <phoneticPr fontId="3"/>
  </si>
  <si>
    <t>Subtotal</t>
    <phoneticPr fontId="3"/>
  </si>
  <si>
    <t>Total</t>
    <phoneticPr fontId="3"/>
  </si>
  <si>
    <t xml:space="preserve"> *The fourth-quarter subtracts the amount of total for third-quarter from annual.</t>
    <phoneticPr fontId="3"/>
  </si>
  <si>
    <t>2005/3</t>
    <phoneticPr fontId="3"/>
  </si>
  <si>
    <t>2006/3</t>
    <phoneticPr fontId="3"/>
  </si>
  <si>
    <t>2007/3</t>
    <phoneticPr fontId="3"/>
  </si>
  <si>
    <t>2008/3</t>
    <phoneticPr fontId="3"/>
  </si>
  <si>
    <t>2009/3</t>
    <phoneticPr fontId="3"/>
  </si>
  <si>
    <t>2010/3</t>
    <phoneticPr fontId="3"/>
  </si>
  <si>
    <t>2011/3</t>
    <phoneticPr fontId="3"/>
  </si>
  <si>
    <t>2012/3</t>
    <phoneticPr fontId="3"/>
  </si>
  <si>
    <t>2013/3</t>
    <phoneticPr fontId="3"/>
  </si>
  <si>
    <t>2014/3</t>
    <phoneticPr fontId="3"/>
  </si>
  <si>
    <t>2015/3</t>
    <phoneticPr fontId="3"/>
  </si>
  <si>
    <t>2016/3</t>
    <phoneticPr fontId="3"/>
  </si>
  <si>
    <t>Elimination/corporate</t>
    <phoneticPr fontId="3"/>
  </si>
  <si>
    <t>Elimination/corporate</t>
  </si>
  <si>
    <t>2019/3</t>
  </si>
  <si>
    <t>2019/3</t>
    <phoneticPr fontId="3"/>
  </si>
  <si>
    <t>2020/3</t>
    <phoneticPr fontId="3"/>
  </si>
  <si>
    <t>2018/3</t>
  </si>
  <si>
    <t>2016/3</t>
  </si>
  <si>
    <t>2017/3</t>
  </si>
  <si>
    <t xml:space="preserve">*4 Fuji Electric has conducted an one for fifth common stock consolidation effective October 1, 2018.
</t>
    <phoneticPr fontId="3"/>
  </si>
  <si>
    <t>Food and Beverage Distribution</t>
  </si>
  <si>
    <t>2020/3</t>
  </si>
  <si>
    <t xml:space="preserve">     Net income per share, Book value per share and Dividends are calculated assuming that the share consolidation was executed at the beginning of the year ended March 31, 2010.</t>
    <phoneticPr fontId="3"/>
  </si>
  <si>
    <t>2021/3</t>
    <phoneticPr fontId="3"/>
  </si>
  <si>
    <t>(Billions of yen)</t>
    <phoneticPr fontId="3"/>
  </si>
  <si>
    <t>Change</t>
    <phoneticPr fontId="3"/>
  </si>
  <si>
    <t>Results</t>
    <phoneticPr fontId="3"/>
  </si>
  <si>
    <t>Ratio to net sales</t>
    <phoneticPr fontId="3"/>
  </si>
  <si>
    <t>Net sales</t>
    <phoneticPr fontId="3"/>
  </si>
  <si>
    <t>Operating income</t>
    <phoneticPr fontId="3"/>
  </si>
  <si>
    <t>Profit attributable to 
owners of parent</t>
    <phoneticPr fontId="3"/>
  </si>
  <si>
    <t>(Yen)</t>
    <phoneticPr fontId="3"/>
  </si>
  <si>
    <r>
      <t>Average exchange rate
(US$)</t>
    </r>
    <r>
      <rPr>
        <sz val="8.8000000000000007"/>
        <color indexed="8"/>
        <rFont val="ＭＳ Ｐゴシック"/>
        <family val="3"/>
        <charset val="128"/>
      </rPr>
      <t>　　</t>
    </r>
    <phoneticPr fontId="3"/>
  </si>
  <si>
    <t>-</t>
    <phoneticPr fontId="3"/>
  </si>
  <si>
    <t>(EURO)　　</t>
  </si>
  <si>
    <r>
      <t>(RMB)</t>
    </r>
    <r>
      <rPr>
        <sz val="8.8000000000000007"/>
        <color indexed="8"/>
        <rFont val="ＭＳ Ｐゴシック"/>
        <family val="3"/>
        <charset val="128"/>
      </rPr>
      <t>　　</t>
    </r>
    <phoneticPr fontId="3"/>
  </si>
  <si>
    <t xml:space="preserve">  Statements made in this document to which they pertain regarding estimates or projections are forward-looking statements based on the company's judgments and assumptions in light of information currently available. Actual results may differ materially from those projected as a result of uncertainties inherent in such judgments and assumptions, as well as changes in business operations or other internal or external conditions. Accordingly, the company gives no guarantee regarding the reliability of any information contained in these forward-looking statements.</t>
    <phoneticPr fontId="3"/>
  </si>
  <si>
    <t>　　　</t>
    <phoneticPr fontId="3"/>
  </si>
  <si>
    <t>　　</t>
    <phoneticPr fontId="3"/>
  </si>
  <si>
    <t>2021/3</t>
  </si>
  <si>
    <t>R&amp;D expenditures</t>
  </si>
  <si>
    <t>Plant and equipment investment *1</t>
    <phoneticPr fontId="3"/>
  </si>
  <si>
    <t>Depreciation and lease expense *2</t>
    <phoneticPr fontId="3"/>
  </si>
  <si>
    <t>Equity</t>
    <phoneticPr fontId="3"/>
  </si>
  <si>
    <r>
      <t xml:space="preserve">  Equity ratio</t>
    </r>
    <r>
      <rPr>
        <sz val="9"/>
        <color indexed="8"/>
        <rFont val="ＭＳ Ｐゴシック"/>
        <family val="3"/>
        <charset val="128"/>
      </rPr>
      <t>（</t>
    </r>
    <r>
      <rPr>
        <sz val="9"/>
        <color indexed="8"/>
        <rFont val="Arial"/>
        <family val="2"/>
      </rPr>
      <t>%</t>
    </r>
    <r>
      <rPr>
        <sz val="9"/>
        <color indexed="8"/>
        <rFont val="ＭＳ Ｐゴシック"/>
        <family val="3"/>
        <charset val="128"/>
      </rPr>
      <t>）</t>
    </r>
    <r>
      <rPr>
        <sz val="9"/>
        <color indexed="8"/>
        <rFont val="Arial"/>
        <family val="2"/>
      </rPr>
      <t>*3</t>
    </r>
    <phoneticPr fontId="3"/>
  </si>
  <si>
    <t>*4  Net income / Average Equity</t>
    <phoneticPr fontId="3"/>
  </si>
  <si>
    <t xml:space="preserve">*6  Interest-bearing debt / Equity </t>
    <phoneticPr fontId="3"/>
  </si>
  <si>
    <t>Semiconductors</t>
  </si>
  <si>
    <t>2023/3</t>
    <phoneticPr fontId="3"/>
  </si>
  <si>
    <t>Increase (decrease) in contract liabilities</t>
    <phoneticPr fontId="3"/>
  </si>
  <si>
    <t>Semiconductors</t>
    <phoneticPr fontId="3"/>
  </si>
  <si>
    <t>(Increase) decrease in trade receivables, and contract assets</t>
    <phoneticPr fontId="3"/>
  </si>
  <si>
    <t>2024/3</t>
    <phoneticPr fontId="3"/>
  </si>
  <si>
    <t>2022/3</t>
  </si>
  <si>
    <t>2023/3</t>
  </si>
  <si>
    <t>Energy</t>
    <phoneticPr fontId="3"/>
  </si>
  <si>
    <t>Industry</t>
    <phoneticPr fontId="3"/>
  </si>
  <si>
    <t>2022/3</t>
    <phoneticPr fontId="3"/>
  </si>
  <si>
    <t>2024/3</t>
  </si>
  <si>
    <t>2025/3</t>
    <phoneticPr fontId="3"/>
  </si>
  <si>
    <t>2026/3</t>
    <phoneticPr fontId="3"/>
  </si>
  <si>
    <t xml:space="preserve">This document is described for three years because the company changed its business segments in fiscal year ended March 31, 2024. </t>
    <phoneticPr fontId="3"/>
  </si>
  <si>
    <t>2025/3</t>
    <phoneticPr fontId="3"/>
  </si>
  <si>
    <t>Settlement received</t>
  </si>
  <si>
    <t>P1</t>
    <phoneticPr fontId="3"/>
  </si>
  <si>
    <t>P2</t>
    <phoneticPr fontId="3"/>
  </si>
  <si>
    <t>P3</t>
    <phoneticPr fontId="3"/>
  </si>
  <si>
    <t>P4</t>
    <phoneticPr fontId="3"/>
  </si>
  <si>
    <t>P5</t>
    <phoneticPr fontId="3"/>
  </si>
  <si>
    <t>P6</t>
    <phoneticPr fontId="3"/>
  </si>
  <si>
    <t>P7</t>
    <phoneticPr fontId="3"/>
  </si>
  <si>
    <t>P8</t>
    <phoneticPr fontId="3"/>
  </si>
  <si>
    <t>P9</t>
    <phoneticPr fontId="3"/>
  </si>
  <si>
    <t>P10</t>
    <phoneticPr fontId="3"/>
  </si>
  <si>
    <t>P11</t>
    <phoneticPr fontId="3"/>
  </si>
  <si>
    <t>P12</t>
    <phoneticPr fontId="3"/>
  </si>
  <si>
    <t>P13</t>
    <phoneticPr fontId="3"/>
  </si>
  <si>
    <t>Appendix for Q1 FY2025 Financial Results</t>
    <phoneticPr fontId="3"/>
  </si>
  <si>
    <t>2. Financial &amp; Operating Data</t>
    <phoneticPr fontId="3"/>
  </si>
  <si>
    <t>1Q</t>
    <phoneticPr fontId="50"/>
  </si>
  <si>
    <t>FA</t>
    <phoneticPr fontId="50"/>
  </si>
  <si>
    <t xml:space="preserve">Sales Composition and Sales Growth Rate by Sub-segment </t>
    <phoneticPr fontId="3"/>
  </si>
  <si>
    <t>R&amp;D Expenditures</t>
    <phoneticPr fontId="3"/>
  </si>
  <si>
    <t>Financial Indicators</t>
  </si>
  <si>
    <t>3. Forecast</t>
    <phoneticPr fontId="3"/>
  </si>
  <si>
    <t>Sales Composition Ratio</t>
    <phoneticPr fontId="3"/>
  </si>
  <si>
    <t>Energy</t>
    <phoneticPr fontId="50"/>
  </si>
  <si>
    <t>Power Generation</t>
    <phoneticPr fontId="50"/>
  </si>
  <si>
    <t>Energy Management</t>
    <phoneticPr fontId="50"/>
  </si>
  <si>
    <t>Equipment Construction</t>
    <phoneticPr fontId="50"/>
  </si>
  <si>
    <t>Industry</t>
    <phoneticPr fontId="50"/>
  </si>
  <si>
    <t xml:space="preserve">Automation Systems </t>
    <phoneticPr fontId="50"/>
  </si>
  <si>
    <t>Social Solutions</t>
    <phoneticPr fontId="50"/>
  </si>
  <si>
    <t xml:space="preserve">ED&amp;C Components </t>
    <phoneticPr fontId="50"/>
  </si>
  <si>
    <t>IT Solutions</t>
    <phoneticPr fontId="50"/>
  </si>
  <si>
    <t>Semiconductors</t>
    <phoneticPr fontId="50"/>
  </si>
  <si>
    <t>Industrial</t>
    <phoneticPr fontId="50"/>
  </si>
  <si>
    <t xml:space="preserve">Automotive </t>
    <phoneticPr fontId="50"/>
  </si>
  <si>
    <t xml:space="preserve"> Food and Beverage Distribution</t>
    <phoneticPr fontId="50"/>
  </si>
  <si>
    <t xml:space="preserve">Vending Machines </t>
    <phoneticPr fontId="50"/>
  </si>
  <si>
    <t xml:space="preserve">Store Distribution </t>
    <phoneticPr fontId="50"/>
  </si>
  <si>
    <t xml:space="preserve">Others </t>
    <phoneticPr fontId="50"/>
  </si>
  <si>
    <t xml:space="preserve">Corporate </t>
    <phoneticPr fontId="50"/>
  </si>
  <si>
    <t>Sales Growth Rate  (YoY Comparison)</t>
    <phoneticPr fontId="3"/>
  </si>
  <si>
    <t>The Increase and Decrease Rate of Orders for Major Components</t>
    <phoneticPr fontId="3"/>
  </si>
  <si>
    <t>Plant and equipment investment (including leases)</t>
    <phoneticPr fontId="3"/>
  </si>
  <si>
    <t>Depreciation, Leases paid</t>
    <phoneticPr fontId="3"/>
  </si>
  <si>
    <t>ED&amp;C Components</t>
    <phoneticPr fontId="50"/>
  </si>
  <si>
    <t xml:space="preserve">Industrial </t>
    <phoneticPr fontId="50"/>
  </si>
  <si>
    <t>Automotive</t>
    <phoneticPr fontId="50"/>
  </si>
  <si>
    <t xml:space="preserve">Total </t>
    <phoneticPr fontId="50"/>
  </si>
  <si>
    <t>YoY</t>
    <phoneticPr fontId="3"/>
  </si>
  <si>
    <t>QonQ</t>
    <phoneticPr fontId="3"/>
  </si>
  <si>
    <t xml:space="preserve">Semiconductors </t>
    <phoneticPr fontId="50"/>
  </si>
  <si>
    <t>Food and Beverage Distribution</t>
    <phoneticPr fontId="50"/>
  </si>
  <si>
    <t>Total</t>
    <phoneticPr fontId="50"/>
  </si>
  <si>
    <t>2023/3</t>
    <phoneticPr fontId="3"/>
  </si>
  <si>
    <t>2024/3</t>
    <phoneticPr fontId="3"/>
  </si>
  <si>
    <t>updated</t>
    <phoneticPr fontId="3"/>
  </si>
  <si>
    <t>1H</t>
  </si>
  <si>
    <r>
      <t>P1</t>
    </r>
    <r>
      <rPr>
        <b/>
        <sz val="11"/>
        <rFont val="ＭＳ Ｐゴシック"/>
        <family val="3"/>
        <charset val="128"/>
      </rPr>
      <t>～</t>
    </r>
    <r>
      <rPr>
        <b/>
        <sz val="11"/>
        <rFont val="Arial"/>
        <family val="2"/>
      </rPr>
      <t>P3</t>
    </r>
    <phoneticPr fontId="3"/>
  </si>
  <si>
    <r>
      <rPr>
        <u/>
        <sz val="11"/>
        <color indexed="12"/>
        <rFont val="ＭＳ Ｐゴシック"/>
        <family val="3"/>
        <charset val="128"/>
      </rPr>
      <t>　・</t>
    </r>
    <r>
      <rPr>
        <u/>
        <sz val="11"/>
        <color indexed="12"/>
        <rFont val="Arial"/>
        <family val="2"/>
      </rPr>
      <t xml:space="preserve"> Sales Composition and Sales Growth Rate by Sub-segment </t>
    </r>
    <phoneticPr fontId="3"/>
  </si>
  <si>
    <r>
      <rPr>
        <u/>
        <sz val="11"/>
        <color indexed="12"/>
        <rFont val="ＭＳ Ｐゴシック"/>
        <family val="3"/>
        <charset val="128"/>
      </rPr>
      <t>　・</t>
    </r>
    <r>
      <rPr>
        <u/>
        <sz val="11"/>
        <color indexed="12"/>
        <rFont val="Arial"/>
        <family val="2"/>
      </rPr>
      <t xml:space="preserve"> The Increase and Decrease Rate of Orders for Major Components</t>
    </r>
    <phoneticPr fontId="3"/>
  </si>
  <si>
    <r>
      <rPr>
        <u/>
        <sz val="11"/>
        <color indexed="12"/>
        <rFont val="ＭＳ Ｐゴシック"/>
        <family val="3"/>
        <charset val="128"/>
      </rPr>
      <t>　・</t>
    </r>
    <r>
      <rPr>
        <u/>
        <sz val="11"/>
        <color indexed="12"/>
        <rFont val="Arial"/>
        <family val="2"/>
      </rPr>
      <t xml:space="preserve"> R&amp;D Expenditures / Plant and Equipment Investment / Depreciation and Lease Expense</t>
    </r>
    <phoneticPr fontId="3"/>
  </si>
  <si>
    <r>
      <t>P4</t>
    </r>
    <r>
      <rPr>
        <b/>
        <sz val="11"/>
        <rFont val="ＭＳ Ｐゴシック"/>
        <family val="3"/>
        <charset val="128"/>
      </rPr>
      <t>～</t>
    </r>
    <r>
      <rPr>
        <b/>
        <sz val="11"/>
        <rFont val="Arial"/>
        <family val="2"/>
      </rPr>
      <t>P12</t>
    </r>
    <phoneticPr fontId="3"/>
  </si>
  <si>
    <r>
      <rPr>
        <u/>
        <sz val="11"/>
        <color indexed="12"/>
        <rFont val="ＭＳ Ｐゴシック"/>
        <family val="3"/>
        <charset val="128"/>
      </rPr>
      <t>　・</t>
    </r>
    <r>
      <rPr>
        <u/>
        <sz val="11"/>
        <color indexed="12"/>
        <rFont val="Arial"/>
        <family val="2"/>
      </rPr>
      <t xml:space="preserve"> Operating Results</t>
    </r>
    <phoneticPr fontId="3"/>
  </si>
  <si>
    <r>
      <rPr>
        <u/>
        <sz val="11"/>
        <color indexed="12"/>
        <rFont val="ＭＳ Ｐゴシック"/>
        <family val="3"/>
        <charset val="128"/>
      </rPr>
      <t>　・</t>
    </r>
    <r>
      <rPr>
        <u/>
        <sz val="11"/>
        <color indexed="12"/>
        <rFont val="Arial"/>
        <family val="2"/>
      </rPr>
      <t xml:space="preserve"> Financial Indicators</t>
    </r>
    <phoneticPr fontId="3"/>
  </si>
  <si>
    <r>
      <rPr>
        <u/>
        <sz val="11"/>
        <color indexed="12"/>
        <rFont val="ＭＳ Ｐゴシック"/>
        <family val="3"/>
        <charset val="128"/>
      </rPr>
      <t>　・</t>
    </r>
    <r>
      <rPr>
        <u/>
        <sz val="11"/>
        <color indexed="12"/>
        <rFont val="Arial"/>
        <family val="2"/>
      </rPr>
      <t xml:space="preserve"> Business Segments Information</t>
    </r>
    <phoneticPr fontId="3"/>
  </si>
  <si>
    <r>
      <rPr>
        <u/>
        <sz val="11"/>
        <color indexed="12"/>
        <rFont val="ＭＳ Ｐゴシック"/>
        <family val="3"/>
        <charset val="128"/>
      </rPr>
      <t>　・</t>
    </r>
    <r>
      <rPr>
        <u/>
        <sz val="11"/>
        <color indexed="12"/>
        <rFont val="Arial"/>
        <family val="2"/>
      </rPr>
      <t xml:space="preserve"> Balance Sheets</t>
    </r>
    <phoneticPr fontId="3"/>
  </si>
  <si>
    <r>
      <rPr>
        <u/>
        <sz val="11"/>
        <color indexed="12"/>
        <rFont val="ＭＳ Ｐゴシック"/>
        <family val="3"/>
        <charset val="128"/>
      </rPr>
      <t>　・</t>
    </r>
    <r>
      <rPr>
        <u/>
        <sz val="11"/>
        <color indexed="12"/>
        <rFont val="Arial"/>
        <family val="2"/>
      </rPr>
      <t xml:space="preserve"> Income Statement / Statement of Comprehensive Income</t>
    </r>
    <phoneticPr fontId="3"/>
  </si>
  <si>
    <r>
      <rPr>
        <u/>
        <sz val="11"/>
        <color indexed="12"/>
        <rFont val="ＭＳ Ｐゴシック"/>
        <family val="3"/>
        <charset val="128"/>
      </rPr>
      <t>　・</t>
    </r>
    <r>
      <rPr>
        <u/>
        <sz val="11"/>
        <color indexed="12"/>
        <rFont val="Arial"/>
        <family val="2"/>
      </rPr>
      <t xml:space="preserve"> Consolidated Statements of Cash Flows</t>
    </r>
    <phoneticPr fontId="3"/>
  </si>
  <si>
    <r>
      <rPr>
        <u/>
        <sz val="11"/>
        <color indexed="12"/>
        <rFont val="ＭＳ Ｐゴシック"/>
        <family val="3"/>
        <charset val="128"/>
      </rPr>
      <t>　・</t>
    </r>
    <r>
      <rPr>
        <u/>
        <sz val="11"/>
        <color indexed="12"/>
        <rFont val="Arial"/>
        <family val="2"/>
      </rPr>
      <t xml:space="preserve"> Forecast</t>
    </r>
    <phoneticPr fontId="3"/>
  </si>
  <si>
    <r>
      <rPr>
        <sz val="9"/>
        <color theme="1"/>
        <rFont val="ＭＳ Ｐゴシック"/>
        <family val="3"/>
        <charset val="128"/>
      </rPr>
      <t>※</t>
    </r>
    <r>
      <rPr>
        <sz val="9"/>
        <color theme="1"/>
        <rFont val="Arial"/>
        <family val="2"/>
      </rPr>
      <t>Figures for FY2024 performance reflect the business reorganization undertaken in the FY2025.</t>
    </r>
    <phoneticPr fontId="3"/>
  </si>
  <si>
    <r>
      <rPr>
        <sz val="9"/>
        <color theme="1"/>
        <rFont val="ＭＳ Ｐゴシック"/>
        <family val="3"/>
        <charset val="128"/>
      </rPr>
      <t>※</t>
    </r>
    <r>
      <rPr>
        <sz val="9"/>
        <color theme="1"/>
        <rFont val="Arial"/>
        <family val="2"/>
      </rPr>
      <t>The composition ratio is calculated based on the amounts before eliminating and adjusting for inter-segment transactions and others.</t>
    </r>
    <phoneticPr fontId="3"/>
  </si>
  <si>
    <r>
      <rPr>
        <sz val="9"/>
        <color theme="1"/>
        <rFont val="ＭＳ Ｐゴシック"/>
        <family val="3"/>
        <charset val="128"/>
      </rPr>
      <t>※</t>
    </r>
    <r>
      <rPr>
        <sz val="9"/>
        <color theme="1"/>
        <rFont val="Arial"/>
        <family val="2"/>
      </rPr>
      <t>Factory Automation includes low-voltage inverters, motors and measuring instruments</t>
    </r>
    <phoneticPr fontId="3"/>
  </si>
  <si>
    <t xml:space="preserve">This document is described for two years because the company changed its business segments in fiscal year ended March 31, 2025. </t>
    <phoneticPr fontId="3"/>
  </si>
  <si>
    <t>Forecasts
(Jul. 31, 2025)</t>
    <phoneticPr fontId="3"/>
  </si>
  <si>
    <t>Power Supply and Facility Systems</t>
    <phoneticPr fontId="50"/>
  </si>
  <si>
    <t>Factory Automation Components</t>
    <phoneticPr fontId="50"/>
  </si>
  <si>
    <t>Operating profit</t>
  </si>
  <si>
    <t>Operating profit</t>
    <phoneticPr fontId="3"/>
  </si>
  <si>
    <t>Ordinary profit</t>
  </si>
  <si>
    <t>Ordinary profit</t>
    <phoneticPr fontId="3"/>
  </si>
  <si>
    <t>Profit before income taxes</t>
  </si>
  <si>
    <t>Profit before income taxes</t>
    <phoneticPr fontId="3"/>
  </si>
  <si>
    <t>Profit attributable to owners of parent</t>
    <phoneticPr fontId="3"/>
  </si>
  <si>
    <t>Operating Profit by Segment</t>
    <phoneticPr fontId="3"/>
  </si>
  <si>
    <t>Quarterly Financial Results (FY2024 - FY2025)</t>
    <phoneticPr fontId="3"/>
  </si>
  <si>
    <r>
      <rPr>
        <u/>
        <sz val="11"/>
        <color indexed="12"/>
        <rFont val="ＭＳ Ｐゴシック"/>
        <family val="3"/>
        <charset val="128"/>
      </rPr>
      <t>　・</t>
    </r>
    <r>
      <rPr>
        <u/>
        <sz val="11"/>
        <color indexed="12"/>
        <rFont val="Arial"/>
        <family val="2"/>
      </rPr>
      <t xml:space="preserve"> Quarterly Financial Results</t>
    </r>
    <r>
      <rPr>
        <u/>
        <sz val="11"/>
        <color indexed="12"/>
        <rFont val="ＭＳ Ｐゴシック"/>
        <family val="3"/>
        <charset val="128"/>
      </rPr>
      <t>（</t>
    </r>
    <r>
      <rPr>
        <u/>
        <sz val="11"/>
        <color indexed="12"/>
        <rFont val="Arial"/>
        <family val="2"/>
      </rPr>
      <t>FY2024 - FY2025</t>
    </r>
    <r>
      <rPr>
        <u/>
        <sz val="11"/>
        <color indexed="12"/>
        <rFont val="ＭＳ Ｐゴシック"/>
        <family val="3"/>
        <charset val="128"/>
      </rPr>
      <t>）</t>
    </r>
    <phoneticPr fontId="3"/>
  </si>
  <si>
    <r>
      <rPr>
        <u/>
        <sz val="11"/>
        <color indexed="12"/>
        <rFont val="ＭＳ Ｐゴシック"/>
        <family val="3"/>
        <charset val="128"/>
      </rPr>
      <t>　・</t>
    </r>
    <r>
      <rPr>
        <u/>
        <sz val="11"/>
        <color indexed="12"/>
        <rFont val="Arial"/>
        <family val="2"/>
      </rPr>
      <t xml:space="preserve"> Quarterly Financial Results</t>
    </r>
    <r>
      <rPr>
        <u/>
        <sz val="11"/>
        <color indexed="12"/>
        <rFont val="ＭＳ Ｐゴシック"/>
        <family val="3"/>
        <charset val="128"/>
      </rPr>
      <t>（</t>
    </r>
    <r>
      <rPr>
        <u/>
        <sz val="11"/>
        <color indexed="12"/>
        <rFont val="Arial"/>
        <family val="2"/>
      </rPr>
      <t>FY2004 - FY2023</t>
    </r>
    <r>
      <rPr>
        <u/>
        <sz val="11"/>
        <color indexed="12"/>
        <rFont val="ＭＳ Ｐゴシック"/>
        <family val="3"/>
        <charset val="128"/>
      </rPr>
      <t>）</t>
    </r>
    <phoneticPr fontId="3"/>
  </si>
  <si>
    <t>1. Quarterly Data (FY2025 - FY2026)</t>
    <phoneticPr fontId="3"/>
  </si>
  <si>
    <t>Quarterly Financial Results (FY2004 - FY2023)</t>
    <phoneticPr fontId="3"/>
  </si>
  <si>
    <t>Prfit before income taxes</t>
    <phoneticPr fontId="3"/>
  </si>
  <si>
    <t>Extraordinary losses</t>
    <phoneticPr fontId="3"/>
  </si>
  <si>
    <t>Other comprehensive income</t>
    <phoneticPr fontId="3"/>
  </si>
  <si>
    <t>Total other comprehensive income</t>
    <phoneticPr fontId="3"/>
  </si>
  <si>
    <t>Comprehensive income</t>
    <phoneticPr fontId="3"/>
  </si>
  <si>
    <t>Comprehensive income 
Attributable to:</t>
    <phoneticPr fontId="3"/>
  </si>
  <si>
    <t>Forecast</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</si>
</sst>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7">
    <numFmt numFmtId="41" formatCode="_ * #,##0_ ;_ * \-#,##0_ ;_ * &quot;-&quot;_ ;_ @_ "/>
    <numFmt numFmtId="176" formatCode="#,##0.0;[Red]\-#,##0.0"/>
    <numFmt numFmtId="177" formatCode="0.0_ "/>
    <numFmt numFmtId="178" formatCode="0.00_ "/>
    <numFmt numFmtId="179" formatCode="#,##0_ "/>
    <numFmt numFmtId="180" formatCode="#,##0.0"/>
    <numFmt numFmtId="181" formatCode="#,##0.0_ "/>
    <numFmt numFmtId="182" formatCode="yyyy&quot;年&quot;m&quot;月&quot;;@"/>
    <numFmt numFmtId="183" formatCode="#,##0_ ;[Red]\-#,##0\ "/>
    <numFmt numFmtId="184" formatCode="_ * #,##0.0_ ;_ * \-#,##0.0_ ;_ * &quot;-&quot;_ ;_ @_ "/>
    <numFmt numFmtId="185" formatCode="0.0"/>
    <numFmt numFmtId="186" formatCode="#,##0.00_ "/>
    <numFmt numFmtId="187" formatCode="\+#,##0.0;\-#,##0.0"/>
    <numFmt numFmtId="188" formatCode="0.0%"/>
    <numFmt numFmtId="189" formatCode="[$-409]dd\-mmm\-yy;@"/>
    <numFmt numFmtId="190" formatCode="\+#,##0.00;\-#,##0.00"/>
    <numFmt numFmtId="191" formatCode="[$-409]mmm\-yy;@"/>
  </numFmts>
  <fonts count="59">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9"/>
      <name val="ＭＳ Ｐゴシック"/>
      <family val="3"/>
      <charset val="128"/>
    </font>
    <font>
      <u/>
      <sz val="11"/>
      <color indexed="12"/>
      <name val="ＭＳ Ｐゴシック"/>
      <family val="3"/>
      <charset val="128"/>
    </font>
    <font>
      <sz val="9"/>
      <color indexed="63"/>
      <name val="ＭＳ Ｐゴシック"/>
      <family val="3"/>
      <charset val="128"/>
    </font>
    <font>
      <u/>
      <sz val="9"/>
      <color indexed="12"/>
      <name val="ＭＳ Ｐゴシック"/>
      <family val="3"/>
      <charset val="128"/>
    </font>
    <font>
      <sz val="9"/>
      <color indexed="12"/>
      <name val="ＭＳ Ｐゴシック"/>
      <family val="3"/>
      <charset val="128"/>
    </font>
    <font>
      <sz val="8.8000000000000007"/>
      <color indexed="8"/>
      <name val="ＭＳ Ｐゴシック"/>
      <family val="3"/>
      <charset val="128"/>
    </font>
    <font>
      <sz val="9"/>
      <color indexed="8"/>
      <name val="ＭＳ Ｐゴシック"/>
      <family val="3"/>
      <charset val="128"/>
    </font>
    <font>
      <b/>
      <sz val="10"/>
      <color indexed="8"/>
      <name val="ＭＳ Ｐゴシック"/>
      <family val="3"/>
      <charset val="128"/>
    </font>
    <font>
      <sz val="11"/>
      <color indexed="8"/>
      <name val="ＭＳ Ｐゴシック"/>
      <family val="3"/>
      <charset val="128"/>
    </font>
    <font>
      <sz val="8"/>
      <color indexed="8"/>
      <name val="ＭＳ Ｐゴシック"/>
      <family val="3"/>
      <charset val="128"/>
    </font>
    <font>
      <sz val="8"/>
      <name val="ＭＳ Ｐゴシック"/>
      <family val="3"/>
      <charset val="128"/>
    </font>
    <font>
      <b/>
      <sz val="9"/>
      <color indexed="8"/>
      <name val="ＭＳ Ｐゴシック"/>
      <family val="3"/>
      <charset val="128"/>
    </font>
    <font>
      <b/>
      <sz val="12.1"/>
      <color indexed="8"/>
      <name val="ＭＳ Ｐゴシック"/>
      <family val="3"/>
      <charset val="128"/>
    </font>
    <font>
      <sz val="12"/>
      <name val="ＭＳ Ｐゴシック"/>
      <family val="3"/>
      <charset val="128"/>
    </font>
    <font>
      <b/>
      <sz val="9"/>
      <name val="Arial Unicode MS"/>
      <family val="3"/>
      <charset val="128"/>
    </font>
    <font>
      <sz val="9"/>
      <color indexed="63"/>
      <name val="Arial Unicode MS"/>
      <family val="3"/>
      <charset val="128"/>
    </font>
    <font>
      <sz val="11"/>
      <name val="Arial Unicode MS"/>
      <family val="3"/>
      <charset val="128"/>
    </font>
    <font>
      <b/>
      <sz val="12"/>
      <name val="Arial"/>
      <family val="2"/>
    </font>
    <font>
      <sz val="11"/>
      <name val="Arial"/>
      <family val="2"/>
    </font>
    <font>
      <sz val="9"/>
      <color indexed="63"/>
      <name val="Arial"/>
      <family val="2"/>
    </font>
    <font>
      <u/>
      <sz val="9"/>
      <color indexed="12"/>
      <name val="Arial"/>
      <family val="2"/>
    </font>
    <font>
      <b/>
      <sz val="10"/>
      <name val="Arial"/>
      <family val="2"/>
    </font>
    <font>
      <sz val="9"/>
      <name val="Arial"/>
      <family val="2"/>
    </font>
    <font>
      <sz val="8.8000000000000007"/>
      <color indexed="8"/>
      <name val="Arial"/>
      <family val="2"/>
    </font>
    <font>
      <sz val="9"/>
      <color indexed="8"/>
      <name val="Arial"/>
      <family val="2"/>
    </font>
    <font>
      <u/>
      <sz val="9"/>
      <color indexed="8"/>
      <name val="Arial"/>
      <family val="2"/>
    </font>
    <font>
      <b/>
      <sz val="10.55"/>
      <color indexed="8"/>
      <name val="Arial"/>
      <family val="2"/>
    </font>
    <font>
      <sz val="8.8000000000000007"/>
      <color indexed="63"/>
      <name val="Arial"/>
      <family val="2"/>
    </font>
    <font>
      <sz val="8"/>
      <color indexed="8"/>
      <name val="Arial"/>
      <family val="2"/>
    </font>
    <font>
      <b/>
      <sz val="9.1"/>
      <color indexed="63"/>
      <name val="Arial"/>
      <family val="2"/>
    </font>
    <font>
      <vertAlign val="superscript"/>
      <sz val="9"/>
      <color indexed="8"/>
      <name val="Arial"/>
      <family val="2"/>
    </font>
    <font>
      <b/>
      <sz val="9"/>
      <name val="Arial"/>
      <family val="2"/>
    </font>
    <font>
      <b/>
      <sz val="10"/>
      <color indexed="8"/>
      <name val="Arial"/>
      <family val="2"/>
    </font>
    <font>
      <b/>
      <sz val="9"/>
      <color indexed="8"/>
      <name val="Arial"/>
      <family val="2"/>
    </font>
    <font>
      <sz val="8"/>
      <name val="Arial"/>
      <family val="2"/>
    </font>
    <font>
      <b/>
      <u/>
      <sz val="9"/>
      <name val="Arial"/>
      <family val="2"/>
    </font>
    <font>
      <b/>
      <u/>
      <sz val="12"/>
      <name val="Arial"/>
      <family val="2"/>
    </font>
    <font>
      <sz val="12"/>
      <name val="Arial"/>
      <family val="2"/>
    </font>
    <font>
      <b/>
      <sz val="14"/>
      <name val="Arial"/>
      <family val="2"/>
    </font>
    <font>
      <b/>
      <sz val="11"/>
      <name val="Arial"/>
      <family val="2"/>
    </font>
    <font>
      <sz val="10"/>
      <name val="Arial"/>
      <family val="2"/>
    </font>
    <font>
      <sz val="9"/>
      <color indexed="12"/>
      <name val="Arial"/>
      <family val="2"/>
    </font>
    <font>
      <sz val="8.8000000000000007"/>
      <name val="Arial"/>
      <family val="2"/>
    </font>
    <font>
      <sz val="10"/>
      <color indexed="8"/>
      <name val="Arial"/>
      <family val="2"/>
    </font>
    <font>
      <sz val="10"/>
      <color indexed="8"/>
      <name val="ＭＳ Ｐゴシック"/>
      <family val="3"/>
      <charset val="128"/>
    </font>
    <font>
      <b/>
      <sz val="11"/>
      <name val="ＭＳ Ｐゴシック"/>
      <family val="3"/>
      <charset val="128"/>
    </font>
    <font>
      <sz val="6"/>
      <name val="ＭＳ Ｐゴシック"/>
      <family val="2"/>
      <charset val="128"/>
      <scheme val="minor"/>
    </font>
    <font>
      <b/>
      <sz val="11"/>
      <color rgb="FFFF0000"/>
      <name val="Arial"/>
      <family val="2"/>
    </font>
    <font>
      <u/>
      <sz val="11"/>
      <color indexed="12"/>
      <name val="Arial"/>
      <family val="2"/>
    </font>
    <font>
      <sz val="11"/>
      <color rgb="FFFF0000"/>
      <name val="Arial"/>
      <family val="2"/>
    </font>
    <font>
      <sz val="9"/>
      <color theme="1"/>
      <name val="ＭＳ Ｐゴシック"/>
      <family val="3"/>
      <charset val="128"/>
    </font>
    <font>
      <sz val="9"/>
      <color theme="1"/>
      <name val="Arial"/>
      <family val="2"/>
    </font>
    <font>
      <b/>
      <sz val="10"/>
      <color theme="1"/>
      <name val="Arial"/>
      <family val="2"/>
    </font>
    <font>
      <sz val="9"/>
      <color rgb="FFFF0000"/>
      <name val="Arial"/>
      <family val="2"/>
    </font>
    <font>
      <u/>
      <sz val="11"/>
      <color indexed="12"/>
      <name val="Arial"/>
      <family val="3"/>
      <charset val="128"/>
    </font>
  </fonts>
  <fills count="10">
    <fill>
      <patternFill patternType="none"/>
    </fill>
    <fill>
      <patternFill patternType="gray125"/>
    </fill>
    <fill>
      <patternFill patternType="solid">
        <fgColor indexed="54"/>
        <bgColor indexed="64"/>
      </patternFill>
    </fill>
    <fill>
      <patternFill patternType="solid">
        <fgColor indexed="9"/>
        <bgColor indexed="64"/>
      </patternFill>
    </fill>
    <fill>
      <patternFill patternType="solid">
        <fgColor indexed="31"/>
        <bgColor indexed="64"/>
      </patternFill>
    </fill>
    <fill>
      <patternFill patternType="solid">
        <fgColor rgb="FFCCCCFF"/>
        <bgColor indexed="64"/>
      </patternFill>
    </fill>
    <fill>
      <patternFill patternType="solid">
        <fgColor theme="0" tint="-0.14999847407452621"/>
        <bgColor indexed="64"/>
      </patternFill>
    </fill>
    <fill>
      <patternFill patternType="solid">
        <fgColor rgb="FFDDDDDD"/>
        <bgColor indexed="64"/>
      </patternFill>
    </fill>
    <fill>
      <patternFill patternType="solid">
        <fgColor theme="0" tint="-0.14996795556505021"/>
        <bgColor indexed="64"/>
      </patternFill>
    </fill>
    <fill>
      <patternFill patternType="solid">
        <fgColor rgb="FFFFFFCC"/>
        <bgColor indexed="64"/>
      </patternFill>
    </fill>
  </fills>
  <borders count="52">
    <border>
      <left/>
      <right/>
      <top/>
      <bottom/>
      <diagonal/>
    </border>
    <border>
      <left/>
      <right/>
      <top/>
      <bottom style="thin">
        <color indexed="64"/>
      </bottom>
      <diagonal/>
    </border>
    <border>
      <left style="thin">
        <color indexed="64"/>
      </left>
      <right/>
      <top/>
      <bottom style="thin">
        <color indexed="64"/>
      </bottom>
      <diagonal/>
    </border>
    <border>
      <left/>
      <right/>
      <top/>
      <bottom style="medium">
        <color indexed="64"/>
      </bottom>
      <diagonal/>
    </border>
    <border>
      <left/>
      <right/>
      <top style="medium">
        <color indexed="64"/>
      </top>
      <bottom style="medium">
        <color indexed="64"/>
      </bottom>
      <diagonal/>
    </border>
    <border>
      <left style="thin">
        <color indexed="64"/>
      </left>
      <right style="thin">
        <color indexed="64"/>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right style="thin">
        <color indexed="64"/>
      </right>
      <top/>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right/>
      <top style="thin">
        <color indexed="64"/>
      </top>
      <bottom/>
      <diagonal/>
    </border>
    <border>
      <left style="thin">
        <color indexed="64"/>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style="thin">
        <color indexed="64"/>
      </top>
      <bottom style="thin">
        <color indexed="64"/>
      </bottom>
      <diagonal/>
    </border>
    <border>
      <left/>
      <right/>
      <top/>
      <bottom style="hair">
        <color indexed="64"/>
      </bottom>
      <diagonal/>
    </border>
    <border>
      <left/>
      <right style="thin">
        <color indexed="64"/>
      </right>
      <top/>
      <bottom style="hair">
        <color indexed="64"/>
      </bottom>
      <diagonal/>
    </border>
    <border>
      <left/>
      <right/>
      <top style="hair">
        <color indexed="64"/>
      </top>
      <bottom/>
      <diagonal/>
    </border>
    <border>
      <left/>
      <right style="thin">
        <color indexed="64"/>
      </right>
      <top style="hair">
        <color indexed="64"/>
      </top>
      <bottom/>
      <diagonal/>
    </border>
    <border>
      <left style="thin">
        <color indexed="64"/>
      </left>
      <right/>
      <top style="hair">
        <color indexed="64"/>
      </top>
      <bottom/>
      <diagonal/>
    </border>
    <border>
      <left style="thin">
        <color indexed="64"/>
      </left>
      <right/>
      <top/>
      <bottom style="hair">
        <color indexed="64"/>
      </bottom>
      <diagonal/>
    </border>
    <border>
      <left/>
      <right/>
      <top style="medium">
        <color indexed="64"/>
      </top>
      <bottom style="thin">
        <color indexed="64"/>
      </bottom>
      <diagonal/>
    </border>
    <border>
      <left/>
      <right/>
      <top style="thin">
        <color indexed="64"/>
      </top>
      <bottom style="medium">
        <color indexed="64"/>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style="thin">
        <color indexed="64"/>
      </top>
      <bottom/>
      <diagonal/>
    </border>
    <border>
      <left/>
      <right style="medium">
        <color indexed="64"/>
      </right>
      <top style="thin">
        <color indexed="64"/>
      </top>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style="thin">
        <color indexed="64"/>
      </top>
      <bottom style="double">
        <color indexed="64"/>
      </bottom>
      <diagonal/>
    </border>
    <border>
      <left/>
      <right style="medium">
        <color indexed="64"/>
      </right>
      <top style="thin">
        <color indexed="64"/>
      </top>
      <bottom style="double">
        <color indexed="64"/>
      </bottom>
      <diagonal/>
    </border>
    <border>
      <left/>
      <right/>
      <top style="thin">
        <color indexed="64"/>
      </top>
      <bottom style="double">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double">
        <color indexed="64"/>
      </bottom>
      <diagonal/>
    </border>
    <border>
      <left/>
      <right/>
      <top style="double">
        <color indexed="64"/>
      </top>
      <bottom style="thin">
        <color indexed="64"/>
      </bottom>
      <diagonal/>
    </border>
    <border>
      <left style="medium">
        <color indexed="64"/>
      </left>
      <right/>
      <top style="medium">
        <color indexed="64"/>
      </top>
      <bottom style="thin">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style="thin">
        <color auto="1"/>
      </left>
      <right style="thin">
        <color auto="1"/>
      </right>
      <top style="thin">
        <color auto="1"/>
      </top>
      <bottom/>
      <diagonal/>
    </border>
  </borders>
  <cellStyleXfs count="7">
    <xf numFmtId="0" fontId="0" fillId="0" borderId="0"/>
    <xf numFmtId="9" fontId="2" fillId="0" borderId="0" applyFont="0" applyFill="0" applyBorder="0" applyAlignment="0" applyProtection="0"/>
    <xf numFmtId="0" fontId="5" fillId="0" borderId="0" applyNumberFormat="0" applyFill="0" applyBorder="0" applyAlignment="0" applyProtection="0">
      <alignment vertical="top"/>
      <protection locked="0"/>
    </xf>
    <xf numFmtId="38" fontId="2" fillId="0" borderId="0" applyFont="0" applyFill="0" applyBorder="0" applyAlignment="0" applyProtection="0"/>
    <xf numFmtId="0" fontId="2" fillId="0" borderId="0"/>
    <xf numFmtId="0" fontId="2" fillId="0" borderId="0"/>
    <xf numFmtId="0" fontId="1" fillId="0" borderId="0">
      <alignment vertical="center"/>
    </xf>
  </cellStyleXfs>
  <cellXfs count="512">
    <xf numFmtId="0" fontId="0" fillId="0" borderId="0" xfId="0"/>
    <xf numFmtId="0" fontId="2" fillId="0" borderId="0" xfId="0" applyFont="1"/>
    <xf numFmtId="0" fontId="6" fillId="2" borderId="0" xfId="0" applyFont="1" applyFill="1" applyAlignment="1">
      <alignment horizontal="right" vertical="center" wrapText="1"/>
    </xf>
    <xf numFmtId="0" fontId="7" fillId="2" borderId="0" xfId="2" applyFont="1" applyFill="1" applyAlignment="1" applyProtection="1">
      <alignment horizontal="right" vertical="center"/>
    </xf>
    <xf numFmtId="0" fontId="6" fillId="0" borderId="0" xfId="0" applyFont="1" applyFill="1" applyAlignment="1">
      <alignment horizontal="right" vertical="center" wrapText="1"/>
    </xf>
    <xf numFmtId="0" fontId="7" fillId="0" borderId="0" xfId="0" applyFont="1" applyAlignment="1">
      <alignment horizontal="right" vertical="center"/>
    </xf>
    <xf numFmtId="0" fontId="11" fillId="0" borderId="0" xfId="0" applyFont="1"/>
    <xf numFmtId="0" fontId="12" fillId="0" borderId="0" xfId="0" applyFont="1"/>
    <xf numFmtId="0" fontId="10" fillId="0" borderId="0" xfId="0" applyFont="1" applyBorder="1" applyAlignment="1">
      <alignment horizontal="right" vertical="center"/>
    </xf>
    <xf numFmtId="0" fontId="4" fillId="0" borderId="0" xfId="0" applyFont="1"/>
    <xf numFmtId="0" fontId="17" fillId="0" borderId="0" xfId="0" applyFont="1" applyFill="1" applyBorder="1"/>
    <xf numFmtId="0" fontId="17" fillId="0" borderId="0" xfId="0" applyFont="1" applyFill="1" applyBorder="1" applyAlignment="1">
      <alignment horizontal="right"/>
    </xf>
    <xf numFmtId="0" fontId="2" fillId="0" borderId="0" xfId="0" applyFont="1" applyFill="1" applyBorder="1"/>
    <xf numFmtId="0" fontId="18" fillId="2" borderId="0" xfId="0" applyFont="1" applyFill="1"/>
    <xf numFmtId="0" fontId="19" fillId="2" borderId="0" xfId="0" applyFont="1" applyFill="1" applyAlignment="1">
      <alignment horizontal="right" vertical="center" wrapText="1"/>
    </xf>
    <xf numFmtId="0" fontId="20" fillId="0" borderId="0" xfId="0" applyFont="1"/>
    <xf numFmtId="0" fontId="2" fillId="3" borderId="0" xfId="5" applyFont="1" applyFill="1" applyBorder="1"/>
    <xf numFmtId="0" fontId="2" fillId="0" borderId="0" xfId="5" applyFont="1" applyFill="1" applyBorder="1"/>
    <xf numFmtId="0" fontId="4" fillId="0" borderId="0" xfId="0" applyFont="1" applyFill="1" applyBorder="1"/>
    <xf numFmtId="38" fontId="2" fillId="0" borderId="0" xfId="3" applyFont="1" applyFill="1" applyBorder="1"/>
    <xf numFmtId="0" fontId="2" fillId="0" borderId="0" xfId="5" applyFont="1" applyFill="1" applyBorder="1" applyAlignment="1">
      <alignment vertical="center"/>
    </xf>
    <xf numFmtId="0" fontId="4" fillId="0" borderId="0" xfId="0" applyFont="1" applyAlignment="1">
      <alignment vertical="center"/>
    </xf>
    <xf numFmtId="0" fontId="4" fillId="0" borderId="0" xfId="0" applyFont="1" applyFill="1" applyBorder="1" applyAlignment="1">
      <alignment vertical="center"/>
    </xf>
    <xf numFmtId="0" fontId="2" fillId="3" borderId="0" xfId="5" applyFont="1" applyFill="1" applyBorder="1" applyAlignment="1">
      <alignment vertical="center"/>
    </xf>
    <xf numFmtId="0" fontId="4" fillId="3" borderId="3" xfId="0" applyFont="1" applyFill="1" applyBorder="1" applyAlignment="1">
      <alignment horizontal="right" vertical="center"/>
    </xf>
    <xf numFmtId="0" fontId="21" fillId="0" borderId="0" xfId="0" applyFont="1"/>
    <xf numFmtId="0" fontId="22" fillId="0" borderId="0" xfId="0" applyFont="1"/>
    <xf numFmtId="0" fontId="23" fillId="2" borderId="0" xfId="0" applyFont="1" applyFill="1" applyAlignment="1">
      <alignment horizontal="right" vertical="center" wrapText="1"/>
    </xf>
    <xf numFmtId="0" fontId="24" fillId="2" borderId="0" xfId="2" applyFont="1" applyFill="1" applyAlignment="1" applyProtection="1">
      <alignment horizontal="right" vertical="center"/>
    </xf>
    <xf numFmtId="0" fontId="23" fillId="0" borderId="0" xfId="0" applyFont="1" applyFill="1" applyAlignment="1">
      <alignment horizontal="right" vertical="center" wrapText="1"/>
    </xf>
    <xf numFmtId="0" fontId="24" fillId="0" borderId="0" xfId="0" applyFont="1" applyAlignment="1">
      <alignment horizontal="right" vertical="center"/>
    </xf>
    <xf numFmtId="0" fontId="25" fillId="0" borderId="0" xfId="0" applyFont="1"/>
    <xf numFmtId="0" fontId="26" fillId="0" borderId="0" xfId="0" applyFont="1" applyAlignment="1">
      <alignment horizontal="right" vertical="center"/>
    </xf>
    <xf numFmtId="180" fontId="27" fillId="3" borderId="6" xfId="0" applyNumberFormat="1" applyFont="1" applyFill="1" applyBorder="1" applyAlignment="1">
      <alignment horizontal="right" vertical="center" wrapText="1"/>
    </xf>
    <xf numFmtId="180" fontId="27" fillId="3" borderId="7" xfId="0" applyNumberFormat="1" applyFont="1" applyFill="1" applyBorder="1" applyAlignment="1">
      <alignment horizontal="right" vertical="center" wrapText="1"/>
    </xf>
    <xf numFmtId="0" fontId="22" fillId="0" borderId="0" xfId="0" applyFont="1" applyAlignment="1">
      <alignment vertical="center"/>
    </xf>
    <xf numFmtId="0" fontId="27" fillId="3" borderId="0" xfId="0" applyFont="1" applyFill="1" applyBorder="1" applyAlignment="1">
      <alignment horizontal="right" vertical="center" wrapText="1"/>
    </xf>
    <xf numFmtId="180" fontId="27" fillId="3" borderId="9" xfId="0" applyNumberFormat="1" applyFont="1" applyFill="1" applyBorder="1" applyAlignment="1">
      <alignment horizontal="right" vertical="center" wrapText="1"/>
    </xf>
    <xf numFmtId="177" fontId="27" fillId="3" borderId="1" xfId="0" applyNumberFormat="1" applyFont="1" applyFill="1" applyBorder="1" applyAlignment="1">
      <alignment horizontal="right" vertical="center" wrapText="1"/>
    </xf>
    <xf numFmtId="0" fontId="27" fillId="3" borderId="1" xfId="0" applyFont="1" applyFill="1" applyBorder="1" applyAlignment="1">
      <alignment horizontal="right" vertical="center" wrapText="1"/>
    </xf>
    <xf numFmtId="177" fontId="27" fillId="3" borderId="11" xfId="0" applyNumberFormat="1" applyFont="1" applyFill="1" applyBorder="1" applyAlignment="1">
      <alignment horizontal="right" vertical="center" wrapText="1"/>
    </xf>
    <xf numFmtId="177" fontId="27" fillId="3" borderId="12" xfId="0" applyNumberFormat="1" applyFont="1" applyFill="1" applyBorder="1" applyAlignment="1">
      <alignment horizontal="right" vertical="center" wrapText="1"/>
    </xf>
    <xf numFmtId="0" fontId="28" fillId="3" borderId="6" xfId="0" applyFont="1" applyFill="1" applyBorder="1" applyAlignment="1">
      <alignment horizontal="right" vertical="center" wrapText="1"/>
    </xf>
    <xf numFmtId="184" fontId="27" fillId="3" borderId="7" xfId="3" applyNumberFormat="1" applyFont="1" applyFill="1" applyBorder="1" applyAlignment="1">
      <alignment horizontal="right" vertical="center" wrapText="1"/>
    </xf>
    <xf numFmtId="0" fontId="28" fillId="3" borderId="0" xfId="0" applyFont="1" applyFill="1" applyBorder="1" applyAlignment="1">
      <alignment horizontal="right" vertical="center" wrapText="1"/>
    </xf>
    <xf numFmtId="177" fontId="28" fillId="3" borderId="9" xfId="0" applyNumberFormat="1" applyFont="1" applyFill="1" applyBorder="1" applyAlignment="1">
      <alignment horizontal="right" vertical="center" wrapText="1"/>
    </xf>
    <xf numFmtId="0" fontId="26" fillId="0" borderId="0" xfId="0" applyFont="1"/>
    <xf numFmtId="0" fontId="28" fillId="2" borderId="0" xfId="0" applyFont="1" applyFill="1" applyAlignment="1">
      <alignment horizontal="right" vertical="center" wrapText="1"/>
    </xf>
    <xf numFmtId="0" fontId="29" fillId="2" borderId="0" xfId="2" applyFont="1" applyFill="1" applyAlignment="1" applyProtection="1">
      <alignment horizontal="right" vertical="center"/>
    </xf>
    <xf numFmtId="0" fontId="28" fillId="0" borderId="0" xfId="0" applyFont="1"/>
    <xf numFmtId="0" fontId="30" fillId="0" borderId="0" xfId="0" applyFont="1"/>
    <xf numFmtId="181" fontId="28" fillId="3" borderId="12" xfId="3" applyNumberFormat="1" applyFont="1" applyFill="1" applyBorder="1" applyAlignment="1">
      <alignment vertical="center"/>
    </xf>
    <xf numFmtId="181" fontId="28" fillId="3" borderId="14" xfId="3" applyNumberFormat="1" applyFont="1" applyFill="1" applyBorder="1" applyAlignment="1">
      <alignment vertical="center"/>
    </xf>
    <xf numFmtId="0" fontId="26" fillId="0" borderId="0" xfId="0" applyFont="1" applyAlignment="1">
      <alignment vertical="center"/>
    </xf>
    <xf numFmtId="178" fontId="28" fillId="3" borderId="0" xfId="0" applyNumberFormat="1" applyFont="1" applyFill="1" applyBorder="1" applyAlignment="1">
      <alignment vertical="center"/>
    </xf>
    <xf numFmtId="178" fontId="28" fillId="3" borderId="9" xfId="0" applyNumberFormat="1" applyFont="1" applyFill="1" applyBorder="1" applyAlignment="1">
      <alignment vertical="center"/>
    </xf>
    <xf numFmtId="177" fontId="28" fillId="3" borderId="1" xfId="0" applyNumberFormat="1" applyFont="1" applyFill="1" applyBorder="1" applyAlignment="1">
      <alignment vertical="center"/>
    </xf>
    <xf numFmtId="177" fontId="28" fillId="3" borderId="11" xfId="0" applyNumberFormat="1" applyFont="1" applyFill="1" applyBorder="1" applyAlignment="1">
      <alignment vertical="center"/>
    </xf>
    <xf numFmtId="177" fontId="28" fillId="3" borderId="0" xfId="0" applyNumberFormat="1" applyFont="1" applyFill="1" applyBorder="1" applyAlignment="1">
      <alignment vertical="center"/>
    </xf>
    <xf numFmtId="177" fontId="28" fillId="3" borderId="9" xfId="0" applyNumberFormat="1" applyFont="1" applyFill="1" applyBorder="1" applyAlignment="1">
      <alignment vertical="center"/>
    </xf>
    <xf numFmtId="177" fontId="28" fillId="3" borderId="0" xfId="1" applyNumberFormat="1" applyFont="1" applyFill="1" applyBorder="1" applyAlignment="1">
      <alignment vertical="center"/>
    </xf>
    <xf numFmtId="177" fontId="28" fillId="3" borderId="9" xfId="1" applyNumberFormat="1" applyFont="1" applyFill="1" applyBorder="1" applyAlignment="1">
      <alignment vertical="center"/>
    </xf>
    <xf numFmtId="177" fontId="28" fillId="3" borderId="1" xfId="1" applyNumberFormat="1" applyFont="1" applyFill="1" applyBorder="1" applyAlignment="1">
      <alignment vertical="center"/>
    </xf>
    <xf numFmtId="177" fontId="28" fillId="3" borderId="11" xfId="1" applyNumberFormat="1" applyFont="1" applyFill="1" applyBorder="1" applyAlignment="1">
      <alignment vertical="center"/>
    </xf>
    <xf numFmtId="0" fontId="32" fillId="0" borderId="0" xfId="0" applyFont="1" applyAlignment="1">
      <alignment horizontal="left" vertical="center"/>
    </xf>
    <xf numFmtId="177" fontId="28" fillId="0" borderId="0" xfId="1" applyNumberFormat="1" applyFont="1" applyFill="1" applyBorder="1"/>
    <xf numFmtId="0" fontId="33" fillId="0" borderId="0" xfId="0" applyFont="1"/>
    <xf numFmtId="0" fontId="33" fillId="0" borderId="0" xfId="0" applyFont="1" applyAlignment="1">
      <alignment vertical="center" wrapText="1"/>
    </xf>
    <xf numFmtId="178" fontId="28" fillId="3" borderId="12" xfId="0" applyNumberFormat="1" applyFont="1" applyFill="1" applyBorder="1" applyAlignment="1">
      <alignment vertical="center"/>
    </xf>
    <xf numFmtId="178" fontId="28" fillId="3" borderId="14" xfId="0" applyNumberFormat="1" applyFont="1" applyFill="1" applyBorder="1" applyAlignment="1">
      <alignment vertical="center"/>
    </xf>
    <xf numFmtId="178" fontId="28" fillId="3" borderId="1" xfId="0" applyNumberFormat="1" applyFont="1" applyFill="1" applyBorder="1" applyAlignment="1">
      <alignment horizontal="right" vertical="center"/>
    </xf>
    <xf numFmtId="178" fontId="28" fillId="3" borderId="11" xfId="0" applyNumberFormat="1" applyFont="1" applyFill="1" applyBorder="1" applyAlignment="1">
      <alignment horizontal="right" vertical="center"/>
    </xf>
    <xf numFmtId="178" fontId="28" fillId="3" borderId="6" xfId="0" applyNumberFormat="1" applyFont="1" applyFill="1" applyBorder="1" applyAlignment="1">
      <alignment vertical="center"/>
    </xf>
    <xf numFmtId="177" fontId="28" fillId="3" borderId="6" xfId="0" applyNumberFormat="1" applyFont="1" applyFill="1" applyBorder="1" applyAlignment="1">
      <alignment vertical="center"/>
    </xf>
    <xf numFmtId="0" fontId="32" fillId="0" borderId="0" xfId="0" applyFont="1" applyAlignment="1">
      <alignment horizontal="left" vertical="center" wrapText="1"/>
    </xf>
    <xf numFmtId="177" fontId="32" fillId="0" borderId="0" xfId="0" applyNumberFormat="1" applyFont="1" applyFill="1" applyBorder="1"/>
    <xf numFmtId="0" fontId="21" fillId="0" borderId="0" xfId="0" applyFont="1" applyFill="1"/>
    <xf numFmtId="0" fontId="31" fillId="0" borderId="0" xfId="0" applyFont="1" applyFill="1" applyAlignment="1">
      <alignment horizontal="right" vertical="center" wrapText="1"/>
    </xf>
    <xf numFmtId="0" fontId="35" fillId="2" borderId="0" xfId="0" applyFont="1" applyFill="1"/>
    <xf numFmtId="0" fontId="35" fillId="0" borderId="0" xfId="0" applyFont="1"/>
    <xf numFmtId="0" fontId="27" fillId="0" borderId="0" xfId="0" applyFont="1" applyFill="1" applyAlignment="1">
      <alignment horizontal="right" vertical="center" wrapText="1"/>
    </xf>
    <xf numFmtId="0" fontId="37" fillId="0" borderId="0" xfId="0" applyFont="1"/>
    <xf numFmtId="0" fontId="38" fillId="0" borderId="0" xfId="0" applyFont="1"/>
    <xf numFmtId="0" fontId="28" fillId="0" borderId="0" xfId="0" applyFont="1" applyBorder="1"/>
    <xf numFmtId="0" fontId="28" fillId="0" borderId="0" xfId="0" applyFont="1" applyFill="1" applyAlignment="1">
      <alignment horizontal="right" vertical="center"/>
    </xf>
    <xf numFmtId="0" fontId="33" fillId="0" borderId="0" xfId="0" applyFont="1" applyBorder="1" applyAlignment="1">
      <alignment vertical="center" wrapText="1"/>
    </xf>
    <xf numFmtId="0" fontId="26" fillId="0" borderId="0" xfId="0" applyFont="1" applyBorder="1"/>
    <xf numFmtId="180" fontId="37" fillId="3" borderId="6" xfId="0" applyNumberFormat="1" applyFont="1" applyFill="1" applyBorder="1" applyAlignment="1">
      <alignment horizontal="right" vertical="center" wrapText="1"/>
    </xf>
    <xf numFmtId="180" fontId="37" fillId="3" borderId="7" xfId="0" applyNumberFormat="1" applyFont="1" applyFill="1" applyBorder="1" applyAlignment="1">
      <alignment horizontal="right" vertical="center" wrapText="1"/>
    </xf>
    <xf numFmtId="180" fontId="28" fillId="3" borderId="0" xfId="3" applyNumberFormat="1" applyFont="1" applyFill="1" applyBorder="1" applyAlignment="1">
      <alignment horizontal="right" vertical="center" wrapText="1"/>
    </xf>
    <xf numFmtId="180" fontId="28" fillId="3" borderId="9" xfId="3" applyNumberFormat="1" applyFont="1" applyFill="1" applyBorder="1" applyAlignment="1">
      <alignment horizontal="right" vertical="center" wrapText="1"/>
    </xf>
    <xf numFmtId="180" fontId="28" fillId="3" borderId="1" xfId="3" applyNumberFormat="1" applyFont="1" applyFill="1" applyBorder="1" applyAlignment="1">
      <alignment horizontal="right" vertical="center" wrapText="1"/>
    </xf>
    <xf numFmtId="180" fontId="28" fillId="3" borderId="11" xfId="3" applyNumberFormat="1" applyFont="1" applyFill="1" applyBorder="1" applyAlignment="1">
      <alignment horizontal="right" vertical="center" wrapText="1"/>
    </xf>
    <xf numFmtId="180" fontId="37" fillId="3" borderId="12" xfId="0" applyNumberFormat="1" applyFont="1" applyFill="1" applyBorder="1" applyAlignment="1">
      <alignment horizontal="right" vertical="center" wrapText="1"/>
    </xf>
    <xf numFmtId="180" fontId="37" fillId="3" borderId="14" xfId="0" applyNumberFormat="1" applyFont="1" applyFill="1" applyBorder="1" applyAlignment="1">
      <alignment horizontal="right" vertical="center" wrapText="1"/>
    </xf>
    <xf numFmtId="180" fontId="28" fillId="3" borderId="12" xfId="3" applyNumberFormat="1" applyFont="1" applyFill="1" applyBorder="1" applyAlignment="1">
      <alignment vertical="center"/>
    </xf>
    <xf numFmtId="180" fontId="28" fillId="3" borderId="14" xfId="3" applyNumberFormat="1" applyFont="1" applyFill="1" applyBorder="1" applyAlignment="1">
      <alignment vertical="center"/>
    </xf>
    <xf numFmtId="180" fontId="28" fillId="3" borderId="0" xfId="3" applyNumberFormat="1" applyFont="1" applyFill="1" applyBorder="1" applyAlignment="1">
      <alignment vertical="center"/>
    </xf>
    <xf numFmtId="180" fontId="28" fillId="3" borderId="9" xfId="3" applyNumberFormat="1" applyFont="1" applyFill="1" applyBorder="1" applyAlignment="1">
      <alignment vertical="center"/>
    </xf>
    <xf numFmtId="180" fontId="28" fillId="3" borderId="0" xfId="0" applyNumberFormat="1" applyFont="1" applyFill="1" applyBorder="1" applyAlignment="1">
      <alignment horizontal="right" vertical="center" wrapText="1"/>
    </xf>
    <xf numFmtId="180" fontId="28" fillId="3" borderId="9" xfId="0" applyNumberFormat="1" applyFont="1" applyFill="1" applyBorder="1" applyAlignment="1">
      <alignment horizontal="right" vertical="center" wrapText="1"/>
    </xf>
    <xf numFmtId="180" fontId="28" fillId="3" borderId="1" xfId="3" applyNumberFormat="1" applyFont="1" applyFill="1" applyBorder="1" applyAlignment="1">
      <alignment vertical="center"/>
    </xf>
    <xf numFmtId="180" fontId="28" fillId="3" borderId="11" xfId="3" applyNumberFormat="1" applyFont="1" applyFill="1" applyBorder="1" applyAlignment="1">
      <alignment vertical="center"/>
    </xf>
    <xf numFmtId="0" fontId="36" fillId="0" borderId="0" xfId="0" applyFont="1"/>
    <xf numFmtId="0" fontId="27" fillId="3" borderId="12" xfId="0" applyFont="1" applyFill="1" applyBorder="1" applyAlignment="1">
      <alignment horizontal="right" vertical="center" wrapText="1"/>
    </xf>
    <xf numFmtId="0" fontId="27" fillId="3" borderId="0" xfId="0" applyFont="1" applyFill="1" applyBorder="1" applyAlignment="1">
      <alignment horizontal="right" vertical="center"/>
    </xf>
    <xf numFmtId="3" fontId="27" fillId="3" borderId="1" xfId="0" applyNumberFormat="1" applyFont="1" applyFill="1" applyBorder="1" applyAlignment="1">
      <alignment horizontal="right" vertical="center" wrapText="1"/>
    </xf>
    <xf numFmtId="41" fontId="27" fillId="3" borderId="7" xfId="0" applyNumberFormat="1" applyFont="1" applyFill="1" applyBorder="1" applyAlignment="1">
      <alignment horizontal="right" vertical="center" wrapText="1"/>
    </xf>
    <xf numFmtId="0" fontId="27" fillId="3" borderId="6" xfId="0" applyFont="1" applyFill="1" applyBorder="1" applyAlignment="1">
      <alignment horizontal="right" vertical="center" wrapText="1"/>
    </xf>
    <xf numFmtId="0" fontId="26" fillId="3" borderId="3" xfId="0" applyFont="1" applyFill="1" applyBorder="1" applyAlignment="1">
      <alignment horizontal="right"/>
    </xf>
    <xf numFmtId="182" fontId="27" fillId="4" borderId="4" xfId="0" quotePrefix="1" applyNumberFormat="1" applyFont="1" applyFill="1" applyBorder="1" applyAlignment="1">
      <alignment horizontal="center" vertical="center" wrapText="1"/>
    </xf>
    <xf numFmtId="179" fontId="26" fillId="3" borderId="0" xfId="3" applyNumberFormat="1" applyFont="1" applyFill="1" applyBorder="1" applyAlignment="1">
      <alignment vertical="center"/>
    </xf>
    <xf numFmtId="179" fontId="26" fillId="3" borderId="1" xfId="3" applyNumberFormat="1" applyFont="1" applyFill="1" applyBorder="1" applyAlignment="1">
      <alignment vertical="center"/>
    </xf>
    <xf numFmtId="177" fontId="26" fillId="3" borderId="0" xfId="1" applyNumberFormat="1" applyFont="1" applyFill="1" applyBorder="1" applyAlignment="1">
      <alignment vertical="center"/>
    </xf>
    <xf numFmtId="177" fontId="26" fillId="3" borderId="1" xfId="1" applyNumberFormat="1" applyFont="1" applyFill="1" applyBorder="1" applyAlignment="1">
      <alignment vertical="center"/>
    </xf>
    <xf numFmtId="177" fontId="26" fillId="3" borderId="3" xfId="1" applyNumberFormat="1" applyFont="1" applyFill="1" applyBorder="1" applyAlignment="1">
      <alignment vertical="center"/>
    </xf>
    <xf numFmtId="0" fontId="26" fillId="3" borderId="0" xfId="0" applyFont="1" applyFill="1" applyBorder="1"/>
    <xf numFmtId="0" fontId="38" fillId="4" borderId="4" xfId="0" applyFont="1" applyFill="1" applyBorder="1" applyAlignment="1">
      <alignment vertical="center"/>
    </xf>
    <xf numFmtId="0" fontId="22" fillId="4" borderId="4" xfId="0" applyFont="1" applyFill="1" applyBorder="1" applyAlignment="1">
      <alignment vertical="center"/>
    </xf>
    <xf numFmtId="0" fontId="39" fillId="3" borderId="0" xfId="0" applyFont="1" applyFill="1" applyBorder="1"/>
    <xf numFmtId="0" fontId="39" fillId="3" borderId="0" xfId="0" applyFont="1" applyFill="1" applyBorder="1" applyAlignment="1">
      <alignment vertical="center"/>
    </xf>
    <xf numFmtId="0" fontId="21" fillId="0" borderId="0" xfId="0" applyFont="1" applyFill="1" applyBorder="1"/>
    <xf numFmtId="179" fontId="26" fillId="3" borderId="23" xfId="3" applyNumberFormat="1" applyFont="1" applyFill="1" applyBorder="1" applyAlignment="1">
      <alignment vertical="center"/>
    </xf>
    <xf numFmtId="41" fontId="26" fillId="3" borderId="0" xfId="3" applyNumberFormat="1" applyFont="1" applyFill="1" applyBorder="1" applyAlignment="1">
      <alignment vertical="center"/>
    </xf>
    <xf numFmtId="179" fontId="26" fillId="3" borderId="6" xfId="3" applyNumberFormat="1" applyFont="1" applyFill="1" applyBorder="1" applyAlignment="1">
      <alignment vertical="center"/>
    </xf>
    <xf numFmtId="179" fontId="26" fillId="3" borderId="3" xfId="3" applyNumberFormat="1" applyFont="1" applyFill="1" applyBorder="1" applyAlignment="1">
      <alignment vertical="center"/>
    </xf>
    <xf numFmtId="0" fontId="40" fillId="0" borderId="0" xfId="0" applyFont="1" applyFill="1" applyBorder="1"/>
    <xf numFmtId="0" fontId="41" fillId="0" borderId="0" xfId="0" applyFont="1" applyFill="1" applyBorder="1"/>
    <xf numFmtId="38" fontId="26" fillId="0" borderId="0" xfId="3" applyFont="1" applyFill="1" applyBorder="1"/>
    <xf numFmtId="38" fontId="41" fillId="0" borderId="0" xfId="3" applyFont="1" applyFill="1" applyBorder="1"/>
    <xf numFmtId="38" fontId="26" fillId="3" borderId="0" xfId="3" applyFont="1" applyFill="1" applyBorder="1"/>
    <xf numFmtId="0" fontId="26" fillId="0" borderId="0" xfId="0" applyFont="1" applyFill="1" applyAlignment="1">
      <alignment vertical="center"/>
    </xf>
    <xf numFmtId="38" fontId="26" fillId="3" borderId="1" xfId="3" applyFont="1" applyFill="1" applyBorder="1" applyAlignment="1">
      <alignment vertical="center"/>
    </xf>
    <xf numFmtId="38" fontId="26" fillId="3" borderId="6" xfId="3" applyFont="1" applyFill="1" applyBorder="1" applyAlignment="1">
      <alignment vertical="center"/>
    </xf>
    <xf numFmtId="38" fontId="26" fillId="3" borderId="0" xfId="3" applyFont="1" applyFill="1" applyBorder="1" applyAlignment="1">
      <alignment vertical="center"/>
    </xf>
    <xf numFmtId="41" fontId="26" fillId="3" borderId="6" xfId="3" applyNumberFormat="1" applyFont="1" applyFill="1" applyBorder="1" applyAlignment="1">
      <alignment horizontal="right" vertical="center"/>
    </xf>
    <xf numFmtId="38" fontId="26" fillId="3" borderId="24" xfId="3" applyFont="1" applyFill="1" applyBorder="1" applyAlignment="1">
      <alignment vertical="center"/>
    </xf>
    <xf numFmtId="38" fontId="26" fillId="3" borderId="23" xfId="3" applyFont="1" applyFill="1" applyBorder="1" applyAlignment="1">
      <alignment vertical="center"/>
    </xf>
    <xf numFmtId="38" fontId="26" fillId="3" borderId="4" xfId="3" applyFont="1" applyFill="1" applyBorder="1" applyAlignment="1">
      <alignment vertical="center"/>
    </xf>
    <xf numFmtId="3" fontId="26" fillId="3" borderId="0" xfId="3" applyNumberFormat="1" applyFont="1" applyFill="1" applyBorder="1" applyAlignment="1">
      <alignment vertical="center"/>
    </xf>
    <xf numFmtId="38" fontId="26" fillId="3" borderId="3" xfId="3" applyFont="1" applyFill="1" applyBorder="1" applyAlignment="1">
      <alignment vertical="center"/>
    </xf>
    <xf numFmtId="0" fontId="22" fillId="0" borderId="0" xfId="0" applyFont="1" applyBorder="1"/>
    <xf numFmtId="38" fontId="22" fillId="0" borderId="0" xfId="3" applyFont="1" applyFill="1" applyBorder="1"/>
    <xf numFmtId="183" fontId="42" fillId="0" borderId="0" xfId="3" applyNumberFormat="1" applyFont="1" applyFill="1" applyBorder="1"/>
    <xf numFmtId="183" fontId="43" fillId="0" borderId="0" xfId="3" applyNumberFormat="1" applyFont="1" applyFill="1" applyBorder="1"/>
    <xf numFmtId="183" fontId="22" fillId="0" borderId="0" xfId="3" applyNumberFormat="1" applyFont="1" applyFill="1" applyBorder="1"/>
    <xf numFmtId="183" fontId="35" fillId="0" borderId="0" xfId="3" applyNumberFormat="1" applyFont="1" applyFill="1" applyBorder="1"/>
    <xf numFmtId="183" fontId="26" fillId="0" borderId="0" xfId="3" applyNumberFormat="1" applyFont="1" applyFill="1" applyBorder="1"/>
    <xf numFmtId="183" fontId="35" fillId="0" borderId="3" xfId="3" applyNumberFormat="1" applyFont="1" applyFill="1" applyBorder="1"/>
    <xf numFmtId="183" fontId="26" fillId="0" borderId="3" xfId="3" applyNumberFormat="1" applyFont="1" applyFill="1" applyBorder="1"/>
    <xf numFmtId="183" fontId="26" fillId="4" borderId="25" xfId="3" applyNumberFormat="1" applyFont="1" applyFill="1" applyBorder="1"/>
    <xf numFmtId="183" fontId="26" fillId="4" borderId="26" xfId="3" applyNumberFormat="1" applyFont="1" applyFill="1" applyBorder="1"/>
    <xf numFmtId="183" fontId="26" fillId="4" borderId="27" xfId="3" applyNumberFormat="1" applyFont="1" applyFill="1" applyBorder="1" applyAlignment="1"/>
    <xf numFmtId="183" fontId="26" fillId="4" borderId="28" xfId="3" applyNumberFormat="1" applyFont="1" applyFill="1" applyBorder="1" applyAlignment="1"/>
    <xf numFmtId="183" fontId="28" fillId="3" borderId="29" xfId="3" applyNumberFormat="1" applyFont="1" applyFill="1" applyBorder="1"/>
    <xf numFmtId="183" fontId="28" fillId="3" borderId="12" xfId="3" applyNumberFormat="1" applyFont="1" applyFill="1" applyBorder="1"/>
    <xf numFmtId="179" fontId="28" fillId="3" borderId="12" xfId="3" applyNumberFormat="1" applyFont="1" applyFill="1" applyBorder="1"/>
    <xf numFmtId="183" fontId="26" fillId="3" borderId="12" xfId="3" applyNumberFormat="1" applyFont="1" applyFill="1" applyBorder="1"/>
    <xf numFmtId="183" fontId="26" fillId="3" borderId="30" xfId="3" applyNumberFormat="1" applyFont="1" applyFill="1" applyBorder="1"/>
    <xf numFmtId="179" fontId="28" fillId="3" borderId="31" xfId="3" applyNumberFormat="1" applyFont="1" applyFill="1" applyBorder="1"/>
    <xf numFmtId="179" fontId="28" fillId="3" borderId="6" xfId="3" applyNumberFormat="1" applyFont="1" applyFill="1" applyBorder="1"/>
    <xf numFmtId="183" fontId="26" fillId="3" borderId="6" xfId="3" applyNumberFormat="1" applyFont="1" applyFill="1" applyBorder="1"/>
    <xf numFmtId="183" fontId="26" fillId="3" borderId="32" xfId="3" applyNumberFormat="1" applyFont="1" applyFill="1" applyBorder="1"/>
    <xf numFmtId="179" fontId="28" fillId="3" borderId="33" xfId="3" applyNumberFormat="1" applyFont="1" applyFill="1" applyBorder="1"/>
    <xf numFmtId="179" fontId="28" fillId="3" borderId="24" xfId="3" applyNumberFormat="1" applyFont="1" applyFill="1" applyBorder="1"/>
    <xf numFmtId="179" fontId="26" fillId="3" borderId="24" xfId="3" applyNumberFormat="1" applyFont="1" applyFill="1" applyBorder="1"/>
    <xf numFmtId="183" fontId="26" fillId="3" borderId="24" xfId="3" applyNumberFormat="1" applyFont="1" applyFill="1" applyBorder="1"/>
    <xf numFmtId="183" fontId="26" fillId="3" borderId="34" xfId="3" applyNumberFormat="1" applyFont="1" applyFill="1" applyBorder="1"/>
    <xf numFmtId="179" fontId="26" fillId="3" borderId="31" xfId="3" applyNumberFormat="1" applyFont="1" applyFill="1" applyBorder="1"/>
    <xf numFmtId="41" fontId="26" fillId="3" borderId="6" xfId="3" applyNumberFormat="1" applyFont="1" applyFill="1" applyBorder="1"/>
    <xf numFmtId="41" fontId="26" fillId="3" borderId="32" xfId="3" applyNumberFormat="1" applyFont="1" applyFill="1" applyBorder="1"/>
    <xf numFmtId="179" fontId="26" fillId="3" borderId="35" xfId="3" applyNumberFormat="1" applyFont="1" applyFill="1" applyBorder="1"/>
    <xf numFmtId="179" fontId="26" fillId="3" borderId="37" xfId="3" applyNumberFormat="1" applyFont="1" applyFill="1" applyBorder="1"/>
    <xf numFmtId="179" fontId="26" fillId="3" borderId="36" xfId="3" applyNumberFormat="1" applyFont="1" applyFill="1" applyBorder="1"/>
    <xf numFmtId="179" fontId="26" fillId="3" borderId="38" xfId="3" applyNumberFormat="1" applyFont="1" applyFill="1" applyBorder="1"/>
    <xf numFmtId="179" fontId="26" fillId="3" borderId="1" xfId="3" applyNumberFormat="1" applyFont="1" applyFill="1" applyBorder="1"/>
    <xf numFmtId="179" fontId="26" fillId="3" borderId="39" xfId="3" applyNumberFormat="1" applyFont="1" applyFill="1" applyBorder="1"/>
    <xf numFmtId="179" fontId="26" fillId="3" borderId="40" xfId="3" applyNumberFormat="1" applyFont="1" applyFill="1" applyBorder="1"/>
    <xf numFmtId="179" fontId="26" fillId="3" borderId="3" xfId="3" applyNumberFormat="1" applyFont="1" applyFill="1" applyBorder="1"/>
    <xf numFmtId="179" fontId="26" fillId="3" borderId="41" xfId="3" applyNumberFormat="1" applyFont="1" applyFill="1" applyBorder="1"/>
    <xf numFmtId="179" fontId="26" fillId="3" borderId="6" xfId="3" applyNumberFormat="1" applyFont="1" applyFill="1" applyBorder="1"/>
    <xf numFmtId="179" fontId="26" fillId="3" borderId="32" xfId="3" applyNumberFormat="1" applyFont="1" applyFill="1" applyBorder="1"/>
    <xf numFmtId="183" fontId="26" fillId="3" borderId="37" xfId="3" applyNumberFormat="1" applyFont="1" applyFill="1" applyBorder="1"/>
    <xf numFmtId="183" fontId="26" fillId="3" borderId="36" xfId="3" applyNumberFormat="1" applyFont="1" applyFill="1" applyBorder="1"/>
    <xf numFmtId="183" fontId="26" fillId="3" borderId="1" xfId="3" applyNumberFormat="1" applyFont="1" applyFill="1" applyBorder="1"/>
    <xf numFmtId="183" fontId="26" fillId="3" borderId="39" xfId="3" applyNumberFormat="1" applyFont="1" applyFill="1" applyBorder="1"/>
    <xf numFmtId="183" fontId="26" fillId="3" borderId="3" xfId="3" applyNumberFormat="1" applyFont="1" applyFill="1" applyBorder="1"/>
    <xf numFmtId="183" fontId="26" fillId="3" borderId="41" xfId="3" applyNumberFormat="1" applyFont="1" applyFill="1" applyBorder="1"/>
    <xf numFmtId="0" fontId="26" fillId="0" borderId="0" xfId="4" applyFont="1"/>
    <xf numFmtId="183" fontId="26" fillId="4" borderId="27" xfId="3" applyNumberFormat="1" applyFont="1" applyFill="1" applyBorder="1" applyAlignment="1">
      <alignment horizontal="center"/>
    </xf>
    <xf numFmtId="183" fontId="26" fillId="4" borderId="0" xfId="3" applyNumberFormat="1" applyFont="1" applyFill="1" applyBorder="1" applyAlignment="1">
      <alignment horizontal="center"/>
    </xf>
    <xf numFmtId="183" fontId="26" fillId="4" borderId="28" xfId="3" applyNumberFormat="1" applyFont="1" applyFill="1" applyBorder="1" applyAlignment="1">
      <alignment horizontal="center"/>
    </xf>
    <xf numFmtId="183" fontId="25" fillId="0" borderId="0" xfId="3" applyNumberFormat="1" applyFont="1" applyFill="1" applyBorder="1"/>
    <xf numFmtId="183" fontId="44" fillId="0" borderId="0" xfId="3" applyNumberFormat="1" applyFont="1" applyFill="1" applyBorder="1"/>
    <xf numFmtId="183" fontId="26" fillId="3" borderId="29" xfId="3" applyNumberFormat="1" applyFont="1" applyFill="1" applyBorder="1"/>
    <xf numFmtId="179" fontId="26" fillId="3" borderId="33" xfId="3" applyNumberFormat="1" applyFont="1" applyFill="1" applyBorder="1"/>
    <xf numFmtId="179" fontId="26" fillId="3" borderId="34" xfId="3" applyNumberFormat="1" applyFont="1" applyFill="1" applyBorder="1"/>
    <xf numFmtId="183" fontId="26" fillId="3" borderId="31" xfId="3" applyNumberFormat="1" applyFont="1" applyFill="1" applyBorder="1"/>
    <xf numFmtId="183" fontId="26" fillId="3" borderId="33" xfId="3" applyNumberFormat="1" applyFont="1" applyFill="1" applyBorder="1"/>
    <xf numFmtId="0" fontId="21" fillId="0" borderId="0" xfId="5" applyFont="1" applyFill="1" applyBorder="1" applyAlignment="1">
      <alignment vertical="center"/>
    </xf>
    <xf numFmtId="0" fontId="22" fillId="0" borderId="0" xfId="5" applyFont="1" applyFill="1" applyBorder="1" applyAlignment="1">
      <alignment vertical="center"/>
    </xf>
    <xf numFmtId="0" fontId="26" fillId="0" borderId="0" xfId="5" applyFont="1" applyFill="1" applyBorder="1" applyAlignment="1">
      <alignment vertical="center"/>
    </xf>
    <xf numFmtId="0" fontId="26" fillId="3" borderId="0" xfId="5" applyFont="1" applyFill="1" applyBorder="1"/>
    <xf numFmtId="0" fontId="22" fillId="3" borderId="0" xfId="5" applyFont="1" applyFill="1" applyBorder="1"/>
    <xf numFmtId="0" fontId="22" fillId="0" borderId="0" xfId="5" applyFont="1" applyFill="1" applyBorder="1"/>
    <xf numFmtId="0" fontId="22" fillId="4" borderId="4" xfId="5" applyFont="1" applyFill="1" applyBorder="1" applyAlignment="1">
      <alignment horizontal="right" vertical="center"/>
    </xf>
    <xf numFmtId="0" fontId="26" fillId="3" borderId="0" xfId="5" applyFont="1" applyFill="1" applyBorder="1" applyAlignment="1">
      <alignment vertical="center"/>
    </xf>
    <xf numFmtId="3" fontId="26" fillId="3" borderId="1" xfId="3" applyNumberFormat="1" applyFont="1" applyFill="1" applyBorder="1" applyAlignment="1">
      <alignment vertical="center"/>
    </xf>
    <xf numFmtId="3" fontId="26" fillId="3" borderId="6" xfId="3" applyNumberFormat="1" applyFont="1" applyFill="1" applyBorder="1" applyAlignment="1">
      <alignment vertical="center"/>
    </xf>
    <xf numFmtId="3" fontId="26" fillId="3" borderId="42" xfId="3" applyNumberFormat="1" applyFont="1" applyFill="1" applyBorder="1" applyAlignment="1">
      <alignment vertical="center"/>
    </xf>
    <xf numFmtId="3" fontId="26" fillId="3" borderId="43" xfId="3" applyNumberFormat="1" applyFont="1" applyFill="1" applyBorder="1" applyAlignment="1">
      <alignment vertical="center"/>
    </xf>
    <xf numFmtId="41" fontId="26" fillId="3" borderId="12" xfId="3" applyNumberFormat="1" applyFont="1" applyFill="1" applyBorder="1" applyAlignment="1">
      <alignment vertical="center"/>
    </xf>
    <xf numFmtId="3" fontId="26" fillId="3" borderId="24" xfId="3" applyNumberFormat="1" applyFont="1" applyFill="1" applyBorder="1" applyAlignment="1">
      <alignment vertical="center"/>
    </xf>
    <xf numFmtId="0" fontId="26" fillId="0" borderId="0" xfId="5" applyFont="1" applyFill="1" applyBorder="1"/>
    <xf numFmtId="0" fontId="38" fillId="3" borderId="0" xfId="0" applyFont="1" applyFill="1" applyBorder="1"/>
    <xf numFmtId="0" fontId="32" fillId="0" borderId="0" xfId="0" applyFont="1" applyFill="1" applyAlignment="1">
      <alignment horizontal="left" vertical="center"/>
    </xf>
    <xf numFmtId="0" fontId="35" fillId="0" borderId="0" xfId="0" applyFont="1" applyAlignment="1"/>
    <xf numFmtId="0" fontId="0" fillId="0" borderId="0" xfId="0" applyAlignment="1"/>
    <xf numFmtId="183" fontId="26" fillId="0" borderId="12" xfId="3" applyNumberFormat="1" applyFont="1" applyFill="1" applyBorder="1"/>
    <xf numFmtId="183" fontId="26" fillId="0" borderId="6" xfId="3" applyNumberFormat="1" applyFont="1" applyFill="1" applyBorder="1"/>
    <xf numFmtId="179" fontId="26" fillId="0" borderId="24" xfId="3" applyNumberFormat="1" applyFont="1" applyFill="1" applyBorder="1"/>
    <xf numFmtId="41" fontId="26" fillId="0" borderId="6" xfId="3" applyNumberFormat="1" applyFont="1" applyFill="1" applyBorder="1"/>
    <xf numFmtId="179" fontId="26" fillId="0" borderId="37" xfId="3" applyNumberFormat="1" applyFont="1" applyFill="1" applyBorder="1"/>
    <xf numFmtId="179" fontId="26" fillId="0" borderId="1" xfId="3" applyNumberFormat="1" applyFont="1" applyFill="1" applyBorder="1"/>
    <xf numFmtId="179" fontId="26" fillId="0" borderId="3" xfId="3" applyNumberFormat="1" applyFont="1" applyFill="1" applyBorder="1"/>
    <xf numFmtId="179" fontId="26" fillId="0" borderId="6" xfId="3" applyNumberFormat="1" applyFont="1" applyFill="1" applyBorder="1"/>
    <xf numFmtId="183" fontId="26" fillId="0" borderId="37" xfId="3" applyNumberFormat="1" applyFont="1" applyFill="1" applyBorder="1"/>
    <xf numFmtId="183" fontId="26" fillId="0" borderId="1" xfId="3" applyNumberFormat="1" applyFont="1" applyFill="1" applyBorder="1"/>
    <xf numFmtId="180" fontId="27" fillId="3" borderId="0" xfId="0" applyNumberFormat="1" applyFont="1" applyFill="1" applyBorder="1" applyAlignment="1">
      <alignment horizontal="right" vertical="center" wrapText="1"/>
    </xf>
    <xf numFmtId="184" fontId="27" fillId="3" borderId="6" xfId="3" applyNumberFormat="1" applyFont="1" applyFill="1" applyBorder="1" applyAlignment="1">
      <alignment horizontal="right" vertical="center" wrapText="1"/>
    </xf>
    <xf numFmtId="177" fontId="28" fillId="3" borderId="0" xfId="0" applyNumberFormat="1" applyFont="1" applyFill="1" applyBorder="1" applyAlignment="1">
      <alignment horizontal="right" vertical="center" wrapText="1"/>
    </xf>
    <xf numFmtId="41" fontId="27" fillId="3" borderId="6" xfId="0" applyNumberFormat="1" applyFont="1" applyFill="1" applyBorder="1" applyAlignment="1">
      <alignment horizontal="right" vertical="center" wrapText="1"/>
    </xf>
    <xf numFmtId="177" fontId="27" fillId="3" borderId="14" xfId="0" applyNumberFormat="1" applyFont="1" applyFill="1" applyBorder="1" applyAlignment="1">
      <alignment horizontal="right" vertical="center" wrapText="1"/>
    </xf>
    <xf numFmtId="185" fontId="27" fillId="3" borderId="9" xfId="0" applyNumberFormat="1" applyFont="1" applyFill="1" applyBorder="1" applyAlignment="1">
      <alignment horizontal="right" vertical="center" wrapText="1"/>
    </xf>
    <xf numFmtId="185" fontId="27" fillId="3" borderId="11" xfId="0" applyNumberFormat="1" applyFont="1" applyFill="1" applyBorder="1" applyAlignment="1">
      <alignment horizontal="right" vertical="center" wrapText="1"/>
    </xf>
    <xf numFmtId="185" fontId="27" fillId="3" borderId="0" xfId="0" applyNumberFormat="1" applyFont="1" applyFill="1" applyBorder="1" applyAlignment="1">
      <alignment horizontal="right" vertical="center" wrapText="1"/>
    </xf>
    <xf numFmtId="185" fontId="27" fillId="3" borderId="1" xfId="0" applyNumberFormat="1" applyFont="1" applyFill="1" applyBorder="1" applyAlignment="1">
      <alignment horizontal="right" vertical="center" wrapText="1"/>
    </xf>
    <xf numFmtId="186" fontId="28" fillId="3" borderId="6" xfId="0" applyNumberFormat="1" applyFont="1" applyFill="1" applyBorder="1" applyAlignment="1">
      <alignment vertical="center"/>
    </xf>
    <xf numFmtId="186" fontId="28" fillId="3" borderId="7" xfId="0" applyNumberFormat="1" applyFont="1" applyFill="1" applyBorder="1" applyAlignment="1">
      <alignment vertical="center"/>
    </xf>
    <xf numFmtId="0" fontId="38" fillId="0" borderId="0" xfId="0" applyFont="1" applyAlignment="1"/>
    <xf numFmtId="0" fontId="45" fillId="0" borderId="0" xfId="0" applyFont="1" applyFill="1" applyAlignment="1">
      <alignment horizontal="right" vertical="center" wrapText="1"/>
    </xf>
    <xf numFmtId="0" fontId="27" fillId="4" borderId="13" xfId="0" applyFont="1" applyFill="1" applyBorder="1" applyAlignment="1">
      <alignment horizontal="center" vertical="center"/>
    </xf>
    <xf numFmtId="0" fontId="27" fillId="4" borderId="2" xfId="0" applyFont="1" applyFill="1" applyBorder="1" applyAlignment="1">
      <alignment horizontal="center" vertical="center"/>
    </xf>
    <xf numFmtId="182" fontId="27" fillId="4" borderId="2" xfId="0" applyNumberFormat="1" applyFont="1" applyFill="1" applyBorder="1" applyAlignment="1">
      <alignment horizontal="center" vertical="center"/>
    </xf>
    <xf numFmtId="182" fontId="46" fillId="4" borderId="38" xfId="0" applyNumberFormat="1" applyFont="1" applyFill="1" applyBorder="1" applyAlignment="1">
      <alignment horizontal="center" vertical="center" wrapText="1"/>
    </xf>
    <xf numFmtId="182" fontId="27" fillId="4" borderId="46" xfId="0" applyNumberFormat="1" applyFont="1" applyFill="1" applyBorder="1" applyAlignment="1">
      <alignment horizontal="center" vertical="center"/>
    </xf>
    <xf numFmtId="180" fontId="28" fillId="3" borderId="2" xfId="0" applyNumberFormat="1" applyFont="1" applyFill="1" applyBorder="1" applyAlignment="1">
      <alignment horizontal="right" vertical="center" wrapText="1"/>
    </xf>
    <xf numFmtId="9" fontId="28" fillId="3" borderId="2" xfId="1" applyFont="1" applyFill="1" applyBorder="1" applyAlignment="1">
      <alignment horizontal="right" vertical="center" wrapText="1"/>
    </xf>
    <xf numFmtId="187" fontId="26" fillId="0" borderId="7" xfId="0" applyNumberFormat="1" applyFont="1" applyBorder="1" applyAlignment="1">
      <alignment vertical="center"/>
    </xf>
    <xf numFmtId="17" fontId="22" fillId="0" borderId="0" xfId="0" applyNumberFormat="1" applyFont="1" applyAlignment="1">
      <alignment vertical="center"/>
    </xf>
    <xf numFmtId="180" fontId="28" fillId="3" borderId="16" xfId="0" applyNumberFormat="1" applyFont="1" applyFill="1" applyBorder="1" applyAlignment="1">
      <alignment horizontal="right" vertical="center" wrapText="1"/>
    </xf>
    <xf numFmtId="188" fontId="28" fillId="3" borderId="16" xfId="1" applyNumberFormat="1" applyFont="1" applyFill="1" applyBorder="1" applyAlignment="1">
      <alignment horizontal="right" vertical="center" wrapText="1"/>
    </xf>
    <xf numFmtId="189" fontId="22" fillId="0" borderId="0" xfId="0" applyNumberFormat="1" applyFont="1" applyAlignment="1">
      <alignment vertical="center"/>
    </xf>
    <xf numFmtId="178" fontId="28" fillId="3" borderId="16" xfId="0" applyNumberFormat="1" applyFont="1" applyFill="1" applyBorder="1" applyAlignment="1">
      <alignment horizontal="right" vertical="center" wrapText="1"/>
    </xf>
    <xf numFmtId="0" fontId="28" fillId="3" borderId="16" xfId="0" applyFont="1" applyFill="1" applyBorder="1" applyAlignment="1">
      <alignment horizontal="right" vertical="center" wrapText="1"/>
    </xf>
    <xf numFmtId="190" fontId="26" fillId="0" borderId="7" xfId="0" applyNumberFormat="1" applyFont="1" applyBorder="1" applyAlignment="1">
      <alignment vertical="center"/>
    </xf>
    <xf numFmtId="178" fontId="28" fillId="3" borderId="2" xfId="0" applyNumberFormat="1" applyFont="1" applyFill="1" applyBorder="1" applyAlignment="1">
      <alignment horizontal="right" vertical="center" wrapText="1"/>
    </xf>
    <xf numFmtId="0" fontId="26" fillId="3" borderId="2" xfId="0" applyFont="1" applyFill="1" applyBorder="1" applyAlignment="1">
      <alignment horizontal="right" vertical="center"/>
    </xf>
    <xf numFmtId="0" fontId="27" fillId="0" borderId="0" xfId="0" applyFont="1" applyFill="1" applyBorder="1" applyAlignment="1">
      <alignment horizontal="left" vertical="center" wrapText="1"/>
    </xf>
    <xf numFmtId="0" fontId="26" fillId="0" borderId="0" xfId="0" applyFont="1" applyFill="1" applyBorder="1" applyAlignment="1">
      <alignment vertical="center"/>
    </xf>
    <xf numFmtId="0" fontId="26" fillId="0" borderId="0" xfId="0" applyFont="1" applyFill="1" applyBorder="1" applyAlignment="1">
      <alignment horizontal="right" vertical="center"/>
    </xf>
    <xf numFmtId="178" fontId="26" fillId="0" borderId="0" xfId="0" applyNumberFormat="1" applyFont="1" applyFill="1" applyBorder="1" applyAlignment="1">
      <alignment vertical="center"/>
    </xf>
    <xf numFmtId="49" fontId="26" fillId="0" borderId="0" xfId="0" applyNumberFormat="1" applyFont="1" applyFill="1" applyBorder="1" applyAlignment="1">
      <alignment horizontal="right" vertical="center"/>
    </xf>
    <xf numFmtId="0" fontId="32" fillId="0" borderId="0" xfId="0" applyFont="1" applyFill="1" applyBorder="1" applyAlignment="1"/>
    <xf numFmtId="0" fontId="27" fillId="0" borderId="0" xfId="0" applyFont="1" applyFill="1" applyBorder="1" applyAlignment="1">
      <alignment vertical="center"/>
    </xf>
    <xf numFmtId="0" fontId="22" fillId="0" borderId="0" xfId="0" applyFont="1" applyFill="1"/>
    <xf numFmtId="0" fontId="0" fillId="0" borderId="0" xfId="0" applyAlignment="1">
      <alignment wrapText="1"/>
    </xf>
    <xf numFmtId="0" fontId="13" fillId="0" borderId="0" xfId="0" applyFont="1"/>
    <xf numFmtId="0" fontId="47" fillId="0" borderId="0" xfId="0" applyFont="1"/>
    <xf numFmtId="191" fontId="22" fillId="0" borderId="0" xfId="0" applyNumberFormat="1" applyFont="1"/>
    <xf numFmtId="0" fontId="48" fillId="0" borderId="0" xfId="0" applyFont="1"/>
    <xf numFmtId="2" fontId="26" fillId="3" borderId="2" xfId="0" applyNumberFormat="1" applyFont="1" applyFill="1" applyBorder="1" applyAlignment="1">
      <alignment vertical="center"/>
    </xf>
    <xf numFmtId="0" fontId="28" fillId="4" borderId="12" xfId="0" applyFont="1" applyFill="1" applyBorder="1" applyAlignment="1">
      <alignment horizontal="center" vertical="center" wrapText="1"/>
    </xf>
    <xf numFmtId="0" fontId="28" fillId="4" borderId="0" xfId="0" applyFont="1" applyFill="1" applyBorder="1" applyAlignment="1">
      <alignment horizontal="center" vertical="center" wrapText="1"/>
    </xf>
    <xf numFmtId="38" fontId="37" fillId="3" borderId="12" xfId="3" applyFont="1" applyFill="1" applyBorder="1" applyAlignment="1">
      <alignment horizontal="right" vertical="center" wrapText="1"/>
    </xf>
    <xf numFmtId="38" fontId="37" fillId="3" borderId="14" xfId="3" applyFont="1" applyFill="1" applyBorder="1" applyAlignment="1">
      <alignment horizontal="right" vertical="center" wrapText="1"/>
    </xf>
    <xf numFmtId="38" fontId="28" fillId="3" borderId="12" xfId="3" applyFont="1" applyFill="1" applyBorder="1" applyAlignment="1">
      <alignment vertical="center"/>
    </xf>
    <xf numFmtId="38" fontId="28" fillId="3" borderId="14" xfId="3" applyFont="1" applyFill="1" applyBorder="1" applyAlignment="1">
      <alignment vertical="center"/>
    </xf>
    <xf numFmtId="38" fontId="28" fillId="3" borderId="0" xfId="3" applyFont="1" applyFill="1" applyBorder="1" applyAlignment="1">
      <alignment vertical="center"/>
    </xf>
    <xf numFmtId="38" fontId="28" fillId="3" borderId="9" xfId="3" applyFont="1" applyFill="1" applyBorder="1" applyAlignment="1">
      <alignment vertical="center"/>
    </xf>
    <xf numFmtId="38" fontId="28" fillId="3" borderId="0" xfId="3" applyFont="1" applyFill="1" applyBorder="1" applyAlignment="1">
      <alignment horizontal="right" vertical="center" wrapText="1"/>
    </xf>
    <xf numFmtId="38" fontId="28" fillId="3" borderId="9" xfId="3" applyFont="1" applyFill="1" applyBorder="1" applyAlignment="1">
      <alignment horizontal="right" vertical="center" wrapText="1"/>
    </xf>
    <xf numFmtId="38" fontId="28" fillId="3" borderId="1" xfId="3" applyFont="1" applyFill="1" applyBorder="1" applyAlignment="1">
      <alignment vertical="center"/>
    </xf>
    <xf numFmtId="38" fontId="28" fillId="3" borderId="11" xfId="3" applyFont="1" applyFill="1" applyBorder="1" applyAlignment="1">
      <alignment vertical="center"/>
    </xf>
    <xf numFmtId="185" fontId="27" fillId="3" borderId="12" xfId="0" applyNumberFormat="1" applyFont="1" applyFill="1" applyBorder="1" applyAlignment="1">
      <alignment horizontal="right" vertical="center" wrapText="1"/>
    </xf>
    <xf numFmtId="185" fontId="27" fillId="3" borderId="9" xfId="0" applyNumberFormat="1" applyFont="1" applyFill="1" applyBorder="1" applyAlignment="1">
      <alignment horizontal="right" vertical="center"/>
    </xf>
    <xf numFmtId="178" fontId="28" fillId="0" borderId="7" xfId="0" applyNumberFormat="1" applyFont="1" applyFill="1" applyBorder="1" applyAlignment="1">
      <alignment vertical="center"/>
    </xf>
    <xf numFmtId="177" fontId="28" fillId="0" borderId="7" xfId="0" applyNumberFormat="1" applyFont="1" applyFill="1" applyBorder="1" applyAlignment="1">
      <alignment vertical="center"/>
    </xf>
    <xf numFmtId="185" fontId="27" fillId="3" borderId="0" xfId="0" applyNumberFormat="1" applyFont="1" applyFill="1" applyBorder="1" applyAlignment="1">
      <alignment horizontal="right" vertical="center"/>
    </xf>
    <xf numFmtId="38" fontId="26" fillId="3" borderId="12" xfId="3" applyFont="1" applyFill="1" applyBorder="1" applyAlignment="1">
      <alignment vertical="center"/>
    </xf>
    <xf numFmtId="185" fontId="28" fillId="3" borderId="0" xfId="0" applyNumberFormat="1" applyFont="1" applyFill="1" applyBorder="1" applyAlignment="1">
      <alignment horizontal="right" vertical="center" wrapText="1"/>
    </xf>
    <xf numFmtId="178" fontId="28" fillId="0" borderId="6" xfId="0" applyNumberFormat="1" applyFont="1" applyFill="1" applyBorder="1" applyAlignment="1">
      <alignment vertical="center"/>
    </xf>
    <xf numFmtId="177" fontId="28" fillId="0" borderId="6" xfId="0" applyNumberFormat="1" applyFont="1" applyFill="1" applyBorder="1" applyAlignment="1">
      <alignment vertical="center"/>
    </xf>
    <xf numFmtId="0" fontId="2" fillId="0" borderId="0" xfId="0" applyFont="1"/>
    <xf numFmtId="0" fontId="6" fillId="0" borderId="0" xfId="0" applyFont="1" applyFill="1" applyAlignment="1">
      <alignment horizontal="right" vertical="center" wrapText="1"/>
    </xf>
    <xf numFmtId="0" fontId="8" fillId="0" borderId="0" xfId="0" applyFont="1" applyFill="1" applyAlignment="1">
      <alignment horizontal="right" vertical="center" wrapText="1"/>
    </xf>
    <xf numFmtId="0" fontId="4" fillId="0" borderId="0" xfId="0" applyFont="1"/>
    <xf numFmtId="0" fontId="15" fillId="0" borderId="0" xfId="0" applyFont="1"/>
    <xf numFmtId="0" fontId="10" fillId="0" borderId="1" xfId="0" applyFont="1" applyFill="1" applyBorder="1" applyAlignment="1">
      <alignment horizontal="right"/>
    </xf>
    <xf numFmtId="0" fontId="22" fillId="0" borderId="0" xfId="0" applyFont="1"/>
    <xf numFmtId="0" fontId="25" fillId="0" borderId="0" xfId="0" applyFont="1"/>
    <xf numFmtId="0" fontId="26" fillId="0" borderId="0" xfId="0" applyFont="1" applyAlignment="1">
      <alignment horizontal="right" vertical="center"/>
    </xf>
    <xf numFmtId="0" fontId="21" fillId="0" borderId="0" xfId="0" applyFont="1" applyFill="1"/>
    <xf numFmtId="0" fontId="35" fillId="0" borderId="0" xfId="0" applyFont="1"/>
    <xf numFmtId="176" fontId="28" fillId="3" borderId="1" xfId="3" applyNumberFormat="1" applyFont="1" applyFill="1" applyBorder="1" applyAlignment="1">
      <alignment horizontal="right" vertical="center"/>
    </xf>
    <xf numFmtId="176" fontId="28" fillId="3" borderId="12" xfId="3" applyNumberFormat="1" applyFont="1" applyFill="1" applyBorder="1" applyAlignment="1">
      <alignment horizontal="right" vertical="center" wrapText="1"/>
    </xf>
    <xf numFmtId="176" fontId="28" fillId="3" borderId="14" xfId="3" applyNumberFormat="1" applyFont="1" applyFill="1" applyBorder="1" applyAlignment="1">
      <alignment horizontal="right" vertical="center" wrapText="1"/>
    </xf>
    <xf numFmtId="177" fontId="28" fillId="3" borderId="1" xfId="1" applyNumberFormat="1" applyFont="1" applyFill="1" applyBorder="1" applyAlignment="1">
      <alignment horizontal="right" vertical="center" wrapText="1"/>
    </xf>
    <xf numFmtId="177" fontId="28" fillId="3" borderId="11" xfId="1" applyNumberFormat="1" applyFont="1" applyFill="1" applyBorder="1" applyAlignment="1">
      <alignment horizontal="right" vertical="center" wrapText="1"/>
    </xf>
    <xf numFmtId="177" fontId="28" fillId="3" borderId="17" xfId="1" applyNumberFormat="1" applyFont="1" applyFill="1" applyBorder="1" applyAlignment="1">
      <alignment horizontal="right" vertical="center" wrapText="1"/>
    </xf>
    <xf numFmtId="177" fontId="28" fillId="3" borderId="18" xfId="1" applyNumberFormat="1" applyFont="1" applyFill="1" applyBorder="1" applyAlignment="1">
      <alignment horizontal="right" vertical="center" wrapText="1"/>
    </xf>
    <xf numFmtId="176" fontId="28" fillId="3" borderId="19" xfId="3" applyNumberFormat="1" applyFont="1" applyFill="1" applyBorder="1" applyAlignment="1">
      <alignment horizontal="right" vertical="center"/>
    </xf>
    <xf numFmtId="176" fontId="28" fillId="3" borderId="20" xfId="3" applyNumberFormat="1" applyFont="1" applyFill="1" applyBorder="1" applyAlignment="1">
      <alignment horizontal="right" vertical="center"/>
    </xf>
    <xf numFmtId="176" fontId="28" fillId="3" borderId="19" xfId="3" applyNumberFormat="1" applyFont="1" applyFill="1" applyBorder="1" applyAlignment="1">
      <alignment horizontal="right" vertical="center" wrapText="1"/>
    </xf>
    <xf numFmtId="176" fontId="28" fillId="3" borderId="20" xfId="3" applyNumberFormat="1" applyFont="1" applyFill="1" applyBorder="1" applyAlignment="1">
      <alignment horizontal="right" vertical="center" wrapText="1"/>
    </xf>
    <xf numFmtId="176" fontId="28" fillId="3" borderId="7" xfId="3" applyNumberFormat="1" applyFont="1" applyFill="1" applyBorder="1" applyAlignment="1">
      <alignment horizontal="right" vertical="center"/>
    </xf>
    <xf numFmtId="0" fontId="43" fillId="0" borderId="0" xfId="0" applyFont="1" applyAlignment="1">
      <alignment vertical="center"/>
    </xf>
    <xf numFmtId="0" fontId="51" fillId="0" borderId="0" xfId="0" applyFont="1" applyAlignment="1">
      <alignment vertical="center"/>
    </xf>
    <xf numFmtId="0" fontId="52" fillId="0" borderId="0" xfId="2" applyFont="1" applyAlignment="1" applyProtection="1">
      <alignment vertical="center"/>
    </xf>
    <xf numFmtId="0" fontId="53" fillId="0" borderId="0" xfId="0" applyFont="1" applyAlignment="1">
      <alignment vertical="center"/>
    </xf>
    <xf numFmtId="0" fontId="43" fillId="0" borderId="0" xfId="0" applyFont="1"/>
    <xf numFmtId="0" fontId="52" fillId="0" borderId="0" xfId="2" applyFont="1" applyAlignment="1" applyProtection="1"/>
    <xf numFmtId="0" fontId="53" fillId="0" borderId="0" xfId="0" applyFont="1"/>
    <xf numFmtId="0" fontId="55" fillId="0" borderId="0" xfId="6" applyFont="1">
      <alignment vertical="center"/>
    </xf>
    <xf numFmtId="0" fontId="56" fillId="0" borderId="0" xfId="6" applyFont="1">
      <alignment vertical="center"/>
    </xf>
    <xf numFmtId="0" fontId="55" fillId="5" borderId="5" xfId="6" applyFont="1" applyFill="1" applyBorder="1" applyAlignment="1">
      <alignment horizontal="center" vertical="center"/>
    </xf>
    <xf numFmtId="0" fontId="55" fillId="5" borderId="10" xfId="6" applyFont="1" applyFill="1" applyBorder="1" applyAlignment="1">
      <alignment horizontal="center" vertical="center"/>
    </xf>
    <xf numFmtId="0" fontId="55" fillId="6" borderId="13" xfId="6" applyFont="1" applyFill="1" applyBorder="1">
      <alignment vertical="center"/>
    </xf>
    <xf numFmtId="0" fontId="55" fillId="6" borderId="5" xfId="6" applyFont="1" applyFill="1" applyBorder="1">
      <alignment vertical="center"/>
    </xf>
    <xf numFmtId="9" fontId="55" fillId="0" borderId="7" xfId="6" applyNumberFormat="1" applyFont="1" applyBorder="1" applyAlignment="1">
      <alignment horizontal="right" vertical="center"/>
    </xf>
    <xf numFmtId="9" fontId="55" fillId="0" borderId="5" xfId="6" applyNumberFormat="1" applyFont="1" applyBorder="1" applyAlignment="1">
      <alignment horizontal="right" vertical="center"/>
    </xf>
    <xf numFmtId="0" fontId="55" fillId="6" borderId="15" xfId="6" applyFont="1" applyFill="1" applyBorder="1">
      <alignment vertical="center"/>
    </xf>
    <xf numFmtId="0" fontId="55" fillId="6" borderId="2" xfId="6" applyFont="1" applyFill="1" applyBorder="1">
      <alignment vertical="center"/>
    </xf>
    <xf numFmtId="0" fontId="55" fillId="6" borderId="16" xfId="6" applyFont="1" applyFill="1" applyBorder="1">
      <alignment vertical="center"/>
    </xf>
    <xf numFmtId="0" fontId="55" fillId="6" borderId="7" xfId="6" applyFont="1" applyFill="1" applyBorder="1">
      <alignment vertical="center"/>
    </xf>
    <xf numFmtId="0" fontId="55" fillId="0" borderId="0" xfId="6" applyFont="1" applyAlignment="1">
      <alignment horizontal="center" vertical="center"/>
    </xf>
    <xf numFmtId="9" fontId="55" fillId="0" borderId="0" xfId="6" applyNumberFormat="1" applyFont="1" applyAlignment="1">
      <alignment horizontal="right" vertical="center"/>
    </xf>
    <xf numFmtId="0" fontId="55" fillId="7" borderId="13" xfId="6" applyFont="1" applyFill="1" applyBorder="1">
      <alignment vertical="center"/>
    </xf>
    <xf numFmtId="0" fontId="55" fillId="7" borderId="7" xfId="6" applyFont="1" applyFill="1" applyBorder="1">
      <alignment vertical="center"/>
    </xf>
    <xf numFmtId="0" fontId="55" fillId="7" borderId="51" xfId="6" applyFont="1" applyFill="1" applyBorder="1">
      <alignment vertical="center"/>
    </xf>
    <xf numFmtId="0" fontId="55" fillId="7" borderId="5" xfId="6" applyFont="1" applyFill="1" applyBorder="1">
      <alignment vertical="center"/>
    </xf>
    <xf numFmtId="0" fontId="55" fillId="7" borderId="8" xfId="6" applyFont="1" applyFill="1" applyBorder="1">
      <alignment vertical="center"/>
    </xf>
    <xf numFmtId="0" fontId="55" fillId="7" borderId="16" xfId="6" applyFont="1" applyFill="1" applyBorder="1">
      <alignment vertical="center"/>
    </xf>
    <xf numFmtId="0" fontId="55" fillId="8" borderId="51" xfId="6" applyFont="1" applyFill="1" applyBorder="1">
      <alignment vertical="center"/>
    </xf>
    <xf numFmtId="0" fontId="55" fillId="8" borderId="5" xfId="6" applyFont="1" applyFill="1" applyBorder="1">
      <alignment vertical="center"/>
    </xf>
    <xf numFmtId="0" fontId="55" fillId="0" borderId="5" xfId="6" applyFont="1" applyBorder="1" applyAlignment="1">
      <alignment horizontal="right" vertical="center"/>
    </xf>
    <xf numFmtId="0" fontId="55" fillId="8" borderId="16" xfId="6" applyFont="1" applyFill="1" applyBorder="1">
      <alignment vertical="center"/>
    </xf>
    <xf numFmtId="0" fontId="55" fillId="8" borderId="7" xfId="6" applyFont="1" applyFill="1" applyBorder="1">
      <alignment vertical="center"/>
    </xf>
    <xf numFmtId="0" fontId="56" fillId="0" borderId="0" xfId="6" applyFont="1" applyAlignment="1">
      <alignment vertical="center"/>
    </xf>
    <xf numFmtId="0" fontId="58" fillId="0" borderId="0" xfId="2" applyFont="1" applyAlignment="1" applyProtection="1">
      <alignment vertical="center"/>
    </xf>
    <xf numFmtId="185" fontId="55" fillId="0" borderId="5" xfId="6" applyNumberFormat="1" applyFont="1" applyBorder="1" applyAlignment="1">
      <alignment horizontal="right" vertical="center"/>
    </xf>
    <xf numFmtId="177" fontId="55" fillId="0" borderId="5" xfId="6" applyNumberFormat="1" applyFont="1" applyBorder="1" applyAlignment="1">
      <alignment horizontal="right" vertical="center"/>
    </xf>
    <xf numFmtId="0" fontId="27" fillId="6" borderId="5" xfId="0" applyFont="1" applyFill="1" applyBorder="1" applyAlignment="1">
      <alignment horizontal="left" vertical="center" wrapText="1"/>
    </xf>
    <xf numFmtId="0" fontId="27" fillId="6" borderId="8" xfId="0" applyFont="1" applyFill="1" applyBorder="1" applyAlignment="1">
      <alignment horizontal="left" vertical="center" wrapText="1"/>
    </xf>
    <xf numFmtId="0" fontId="27" fillId="6" borderId="10" xfId="0" applyFont="1" applyFill="1" applyBorder="1" applyAlignment="1">
      <alignment horizontal="left" vertical="center" wrapText="1"/>
    </xf>
    <xf numFmtId="183" fontId="26" fillId="6" borderId="29" xfId="3" applyNumberFormat="1" applyFont="1" applyFill="1" applyBorder="1"/>
    <xf numFmtId="183" fontId="26" fillId="6" borderId="30" xfId="3" applyNumberFormat="1" applyFont="1" applyFill="1" applyBorder="1"/>
    <xf numFmtId="183" fontId="26" fillId="6" borderId="31" xfId="3" applyNumberFormat="1" applyFont="1" applyFill="1" applyBorder="1"/>
    <xf numFmtId="183" fontId="26" fillId="6" borderId="32" xfId="3" applyNumberFormat="1" applyFont="1" applyFill="1" applyBorder="1"/>
    <xf numFmtId="183" fontId="26" fillId="6" borderId="33" xfId="3" applyNumberFormat="1" applyFont="1" applyFill="1" applyBorder="1"/>
    <xf numFmtId="183" fontId="26" fillId="6" borderId="34" xfId="3" applyNumberFormat="1" applyFont="1" applyFill="1" applyBorder="1" applyAlignment="1">
      <alignment shrinkToFit="1"/>
    </xf>
    <xf numFmtId="183" fontId="26" fillId="6" borderId="32" xfId="3" applyNumberFormat="1" applyFont="1" applyFill="1" applyBorder="1" applyAlignment="1">
      <alignment wrapText="1"/>
    </xf>
    <xf numFmtId="183" fontId="26" fillId="6" borderId="35" xfId="3" applyNumberFormat="1" applyFont="1" applyFill="1" applyBorder="1"/>
    <xf numFmtId="183" fontId="26" fillId="6" borderId="36" xfId="3" applyNumberFormat="1" applyFont="1" applyFill="1" applyBorder="1"/>
    <xf numFmtId="183" fontId="26" fillId="6" borderId="38" xfId="3" applyNumberFormat="1" applyFont="1" applyFill="1" applyBorder="1"/>
    <xf numFmtId="183" fontId="26" fillId="6" borderId="39" xfId="3" applyNumberFormat="1" applyFont="1" applyFill="1" applyBorder="1"/>
    <xf numFmtId="183" fontId="26" fillId="6" borderId="40" xfId="3" applyNumberFormat="1" applyFont="1" applyFill="1" applyBorder="1"/>
    <xf numFmtId="183" fontId="26" fillId="6" borderId="41" xfId="3" applyNumberFormat="1" applyFont="1" applyFill="1" applyBorder="1"/>
    <xf numFmtId="183" fontId="26" fillId="6" borderId="34" xfId="3" applyNumberFormat="1" applyFont="1" applyFill="1" applyBorder="1"/>
    <xf numFmtId="0" fontId="28" fillId="6" borderId="13" xfId="0" applyFont="1" applyFill="1" applyBorder="1"/>
    <xf numFmtId="0" fontId="28" fillId="6" borderId="15" xfId="0" applyFont="1" applyFill="1" applyBorder="1"/>
    <xf numFmtId="0" fontId="28" fillId="6" borderId="2" xfId="0" applyFont="1" applyFill="1" applyBorder="1"/>
    <xf numFmtId="3" fontId="28" fillId="6" borderId="13" xfId="0" applyNumberFormat="1" applyFont="1" applyFill="1" applyBorder="1" applyAlignment="1">
      <alignment horizontal="left" vertical="center" wrapText="1"/>
    </xf>
    <xf numFmtId="3" fontId="28" fillId="6" borderId="15" xfId="0" applyNumberFormat="1" applyFont="1" applyFill="1" applyBorder="1" applyAlignment="1">
      <alignment horizontal="left" vertical="center" wrapText="1"/>
    </xf>
    <xf numFmtId="0" fontId="27" fillId="6" borderId="13" xfId="0" applyFont="1" applyFill="1" applyBorder="1" applyAlignment="1">
      <alignment horizontal="left" vertical="center" wrapText="1"/>
    </xf>
    <xf numFmtId="0" fontId="28" fillId="6" borderId="13" xfId="0" applyFont="1" applyFill="1" applyBorder="1" applyAlignment="1">
      <alignment wrapText="1"/>
    </xf>
    <xf numFmtId="0" fontId="10" fillId="6" borderId="2" xfId="0" applyFont="1" applyFill="1" applyBorder="1"/>
    <xf numFmtId="0" fontId="28" fillId="6" borderId="16" xfId="0" applyFont="1" applyFill="1" applyBorder="1" applyAlignment="1">
      <alignment vertical="center"/>
    </xf>
    <xf numFmtId="0" fontId="37" fillId="6" borderId="16" xfId="0" applyFont="1" applyFill="1" applyBorder="1" applyAlignment="1">
      <alignment horizontal="left" vertical="center" wrapText="1"/>
    </xf>
    <xf numFmtId="0" fontId="37" fillId="6" borderId="6" xfId="0" applyFont="1" applyFill="1" applyBorder="1" applyAlignment="1">
      <alignment horizontal="left" vertical="center" wrapText="1"/>
    </xf>
    <xf numFmtId="183" fontId="28" fillId="6" borderId="15" xfId="3" applyNumberFormat="1" applyFont="1" applyFill="1" applyBorder="1" applyAlignment="1">
      <alignment horizontal="left" vertical="center"/>
    </xf>
    <xf numFmtId="183" fontId="28" fillId="6" borderId="0" xfId="3" applyNumberFormat="1" applyFont="1" applyFill="1" applyBorder="1" applyAlignment="1">
      <alignment horizontal="left" vertical="center"/>
    </xf>
    <xf numFmtId="183" fontId="28" fillId="6" borderId="2" xfId="3" applyNumberFormat="1" applyFont="1" applyFill="1" applyBorder="1" applyAlignment="1">
      <alignment horizontal="left" vertical="center"/>
    </xf>
    <xf numFmtId="183" fontId="28" fillId="6" borderId="1" xfId="3" applyNumberFormat="1" applyFont="1" applyFill="1" applyBorder="1" applyAlignment="1">
      <alignment horizontal="left" vertical="center"/>
    </xf>
    <xf numFmtId="0" fontId="37" fillId="6" borderId="16" xfId="0" applyFont="1" applyFill="1" applyBorder="1" applyAlignment="1">
      <alignment vertical="center"/>
    </xf>
    <xf numFmtId="0" fontId="37" fillId="6" borderId="6" xfId="0" applyFont="1" applyFill="1" applyBorder="1" applyAlignment="1">
      <alignment vertical="center"/>
    </xf>
    <xf numFmtId="0" fontId="35" fillId="6" borderId="16" xfId="0" applyFont="1" applyFill="1" applyBorder="1" applyAlignment="1">
      <alignment horizontal="left" vertical="center"/>
    </xf>
    <xf numFmtId="183" fontId="28" fillId="6" borderId="2" xfId="3" applyNumberFormat="1" applyFont="1" applyFill="1" applyBorder="1" applyAlignment="1">
      <alignment vertical="center"/>
    </xf>
    <xf numFmtId="176" fontId="28" fillId="6" borderId="1" xfId="3" applyNumberFormat="1" applyFont="1" applyFill="1" applyBorder="1" applyAlignment="1">
      <alignment horizontal="right" vertical="center"/>
    </xf>
    <xf numFmtId="183" fontId="28" fillId="6" borderId="13" xfId="3" applyNumberFormat="1" applyFont="1" applyFill="1" applyBorder="1" applyAlignment="1">
      <alignment vertical="center"/>
    </xf>
    <xf numFmtId="176" fontId="28" fillId="6" borderId="12" xfId="3" applyNumberFormat="1" applyFont="1" applyFill="1" applyBorder="1" applyAlignment="1">
      <alignment horizontal="right" vertical="center" wrapText="1"/>
    </xf>
    <xf numFmtId="177" fontId="28" fillId="6" borderId="1" xfId="1" applyNumberFormat="1" applyFont="1" applyFill="1" applyBorder="1" applyAlignment="1">
      <alignment horizontal="right" vertical="center" wrapText="1"/>
    </xf>
    <xf numFmtId="0" fontId="28" fillId="6" borderId="15" xfId="0" applyFont="1" applyFill="1" applyBorder="1" applyAlignment="1">
      <alignment horizontal="left" vertical="center" wrapText="1"/>
    </xf>
    <xf numFmtId="183" fontId="28" fillId="6" borderId="13" xfId="3" applyNumberFormat="1" applyFont="1" applyFill="1" applyBorder="1" applyAlignment="1">
      <alignment horizontal="left" vertical="center"/>
    </xf>
    <xf numFmtId="183" fontId="28" fillId="6" borderId="22" xfId="3" applyNumberFormat="1" applyFont="1" applyFill="1" applyBorder="1" applyAlignment="1">
      <alignment horizontal="left" vertical="center"/>
    </xf>
    <xf numFmtId="177" fontId="28" fillId="6" borderId="17" xfId="1" applyNumberFormat="1" applyFont="1" applyFill="1" applyBorder="1" applyAlignment="1">
      <alignment horizontal="right" vertical="center" wrapText="1"/>
    </xf>
    <xf numFmtId="183" fontId="28" fillId="6" borderId="21" xfId="3" applyNumberFormat="1" applyFont="1" applyFill="1" applyBorder="1" applyAlignment="1">
      <alignment horizontal="left" vertical="center"/>
    </xf>
    <xf numFmtId="176" fontId="28" fillId="6" borderId="19" xfId="3" applyNumberFormat="1" applyFont="1" applyFill="1" applyBorder="1" applyAlignment="1">
      <alignment horizontal="right" vertical="center"/>
    </xf>
    <xf numFmtId="176" fontId="28" fillId="6" borderId="19" xfId="3" applyNumberFormat="1" applyFont="1" applyFill="1" applyBorder="1" applyAlignment="1">
      <alignment horizontal="right" vertical="center" wrapText="1"/>
    </xf>
    <xf numFmtId="0" fontId="27" fillId="6" borderId="2" xfId="0" applyFont="1" applyFill="1" applyBorder="1" applyAlignment="1">
      <alignment horizontal="left" vertical="center" wrapText="1"/>
    </xf>
    <xf numFmtId="0" fontId="9" fillId="6" borderId="2" xfId="0" applyFont="1" applyFill="1" applyBorder="1" applyAlignment="1">
      <alignment horizontal="left" vertical="center" wrapText="1"/>
    </xf>
    <xf numFmtId="0" fontId="27" fillId="6" borderId="15" xfId="0" applyFont="1" applyFill="1" applyBorder="1" applyAlignment="1">
      <alignment horizontal="left" vertical="center" wrapText="1"/>
    </xf>
    <xf numFmtId="0" fontId="27" fillId="6" borderId="16" xfId="0" applyFont="1" applyFill="1" applyBorder="1" applyAlignment="1">
      <alignment horizontal="left" vertical="center" wrapText="1"/>
    </xf>
    <xf numFmtId="0" fontId="35" fillId="6" borderId="1" xfId="0" applyFont="1" applyFill="1" applyBorder="1" applyAlignment="1">
      <alignment vertical="center"/>
    </xf>
    <xf numFmtId="0" fontId="26" fillId="6" borderId="1" xfId="0" applyFont="1" applyFill="1" applyBorder="1" applyAlignment="1">
      <alignment vertical="center"/>
    </xf>
    <xf numFmtId="0" fontId="26" fillId="6" borderId="0" xfId="0" applyFont="1" applyFill="1" applyBorder="1" applyAlignment="1">
      <alignment vertical="center"/>
    </xf>
    <xf numFmtId="0" fontId="35" fillId="6" borderId="6" xfId="0" applyFont="1" applyFill="1" applyBorder="1" applyAlignment="1">
      <alignment vertical="center"/>
    </xf>
    <xf numFmtId="0" fontId="26" fillId="6" borderId="6" xfId="0" applyFont="1" applyFill="1" applyBorder="1" applyAlignment="1">
      <alignment vertical="center"/>
    </xf>
    <xf numFmtId="0" fontId="26" fillId="6" borderId="0" xfId="0" applyFont="1" applyFill="1" applyBorder="1" applyAlignment="1">
      <alignment vertical="center" wrapText="1"/>
    </xf>
    <xf numFmtId="0" fontId="35" fillId="6" borderId="24" xfId="0" applyFont="1" applyFill="1" applyBorder="1" applyAlignment="1">
      <alignment vertical="center"/>
    </xf>
    <xf numFmtId="0" fontId="26" fillId="6" borderId="24" xfId="0" applyFont="1" applyFill="1" applyBorder="1" applyAlignment="1">
      <alignment vertical="center"/>
    </xf>
    <xf numFmtId="0" fontId="35" fillId="6" borderId="23" xfId="0" applyFont="1" applyFill="1" applyBorder="1" applyAlignment="1">
      <alignment vertical="center"/>
    </xf>
    <xf numFmtId="0" fontId="26" fillId="6" borderId="23" xfId="0" applyFont="1" applyFill="1" applyBorder="1" applyAlignment="1">
      <alignment vertical="center"/>
    </xf>
    <xf numFmtId="0" fontId="35" fillId="6" borderId="4" xfId="0" applyFont="1" applyFill="1" applyBorder="1" applyAlignment="1">
      <alignment vertical="center"/>
    </xf>
    <xf numFmtId="0" fontId="26" fillId="6" borderId="4" xfId="0" applyFont="1" applyFill="1" applyBorder="1" applyAlignment="1">
      <alignment vertical="center"/>
    </xf>
    <xf numFmtId="0" fontId="35" fillId="6" borderId="3" xfId="0" applyFont="1" applyFill="1" applyBorder="1" applyAlignment="1">
      <alignment vertical="center"/>
    </xf>
    <xf numFmtId="0" fontId="26" fillId="6" borderId="3" xfId="0" applyFont="1" applyFill="1" applyBorder="1" applyAlignment="1">
      <alignment vertical="center"/>
    </xf>
    <xf numFmtId="0" fontId="35" fillId="6" borderId="0" xfId="0" applyFont="1" applyFill="1" applyBorder="1" applyAlignment="1">
      <alignment vertical="center"/>
    </xf>
    <xf numFmtId="0" fontId="26" fillId="6" borderId="0" xfId="5" applyFont="1" applyFill="1" applyBorder="1" applyAlignment="1">
      <alignment vertical="center"/>
    </xf>
    <xf numFmtId="0" fontId="35" fillId="6" borderId="0" xfId="5" applyFont="1" applyFill="1" applyBorder="1" applyAlignment="1">
      <alignment vertical="center"/>
    </xf>
    <xf numFmtId="0" fontId="26" fillId="6" borderId="0" xfId="0" applyFont="1" applyFill="1" applyAlignment="1"/>
    <xf numFmtId="0" fontId="26" fillId="6" borderId="0" xfId="0" applyFont="1" applyFill="1" applyAlignment="1">
      <alignment shrinkToFit="1"/>
    </xf>
    <xf numFmtId="0" fontId="26" fillId="6" borderId="1" xfId="0" applyFont="1" applyFill="1" applyBorder="1" applyAlignment="1"/>
    <xf numFmtId="0" fontId="26" fillId="6" borderId="6" xfId="5" applyFont="1" applyFill="1" applyBorder="1" applyAlignment="1">
      <alignment vertical="center"/>
    </xf>
    <xf numFmtId="0" fontId="26" fillId="6" borderId="0" xfId="0" applyFont="1" applyFill="1" applyBorder="1" applyAlignment="1"/>
    <xf numFmtId="0" fontId="26" fillId="6" borderId="1" xfId="5" applyFont="1" applyFill="1" applyBorder="1" applyAlignment="1">
      <alignment vertical="center"/>
    </xf>
    <xf numFmtId="0" fontId="35" fillId="6" borderId="1" xfId="5" applyFont="1" applyFill="1" applyBorder="1" applyAlignment="1">
      <alignment horizontal="center" vertical="center"/>
    </xf>
    <xf numFmtId="0" fontId="26" fillId="6" borderId="0" xfId="0" applyFont="1" applyFill="1" applyAlignment="1">
      <alignment vertical="center" wrapText="1"/>
    </xf>
    <xf numFmtId="0" fontId="35" fillId="6" borderId="1" xfId="0" applyFont="1" applyFill="1" applyBorder="1" applyAlignment="1">
      <alignment shrinkToFit="1"/>
    </xf>
    <xf numFmtId="0" fontId="26" fillId="6" borderId="42" xfId="5" applyFont="1" applyFill="1" applyBorder="1" applyAlignment="1">
      <alignment horizontal="left" vertical="center"/>
    </xf>
    <xf numFmtId="0" fontId="35" fillId="6" borderId="0" xfId="5" applyFont="1" applyFill="1" applyBorder="1" applyAlignment="1">
      <alignment horizontal="center" vertical="center"/>
    </xf>
    <xf numFmtId="0" fontId="35" fillId="6" borderId="42" xfId="5" applyFont="1" applyFill="1" applyBorder="1" applyAlignment="1">
      <alignment vertical="center"/>
    </xf>
    <xf numFmtId="0" fontId="35" fillId="6" borderId="43" xfId="5" applyFont="1" applyFill="1" applyBorder="1" applyAlignment="1">
      <alignment vertical="center"/>
    </xf>
    <xf numFmtId="0" fontId="35" fillId="6" borderId="24" xfId="5" applyFont="1" applyFill="1" applyBorder="1" applyAlignment="1">
      <alignment vertical="center"/>
    </xf>
    <xf numFmtId="9" fontId="55" fillId="0" borderId="5" xfId="6" applyNumberFormat="1" applyFont="1" applyFill="1" applyBorder="1" applyAlignment="1">
      <alignment horizontal="right" vertical="center"/>
    </xf>
    <xf numFmtId="176" fontId="26" fillId="9" borderId="38" xfId="3" applyNumberFormat="1" applyFont="1" applyFill="1" applyBorder="1" applyAlignment="1">
      <alignment vertical="center"/>
    </xf>
    <xf numFmtId="9" fontId="26" fillId="9" borderId="46" xfId="1" applyFont="1" applyFill="1" applyBorder="1" applyAlignment="1">
      <alignment vertical="center"/>
    </xf>
    <xf numFmtId="176" fontId="26" fillId="9" borderId="31" xfId="0" applyNumberFormat="1" applyFont="1" applyFill="1" applyBorder="1" applyAlignment="1">
      <alignment vertical="center"/>
    </xf>
    <xf numFmtId="188" fontId="26" fillId="9" borderId="47" xfId="1" applyNumberFormat="1" applyFont="1" applyFill="1" applyBorder="1" applyAlignment="1">
      <alignment vertical="center"/>
    </xf>
    <xf numFmtId="176" fontId="26" fillId="9" borderId="33" xfId="0" applyNumberFormat="1" applyFont="1" applyFill="1" applyBorder="1" applyAlignment="1">
      <alignment vertical="center"/>
    </xf>
    <xf numFmtId="188" fontId="26" fillId="9" borderId="48" xfId="1" applyNumberFormat="1" applyFont="1" applyFill="1" applyBorder="1" applyAlignment="1">
      <alignment vertical="center"/>
    </xf>
    <xf numFmtId="178" fontId="26" fillId="9" borderId="44" xfId="0" applyNumberFormat="1" applyFont="1" applyFill="1" applyBorder="1" applyAlignment="1">
      <alignment vertical="center"/>
    </xf>
    <xf numFmtId="0" fontId="26" fillId="9" borderId="49" xfId="0" applyFont="1" applyFill="1" applyBorder="1" applyAlignment="1">
      <alignment horizontal="right" vertical="center"/>
    </xf>
    <xf numFmtId="178" fontId="26" fillId="9" borderId="31" xfId="0" applyNumberFormat="1" applyFont="1" applyFill="1" applyBorder="1" applyAlignment="1">
      <alignment vertical="center"/>
    </xf>
    <xf numFmtId="0" fontId="26" fillId="9" borderId="46" xfId="0" applyFont="1" applyFill="1" applyBorder="1" applyAlignment="1">
      <alignment horizontal="right" vertical="center"/>
    </xf>
    <xf numFmtId="178" fontId="26" fillId="9" borderId="40" xfId="0" applyNumberFormat="1" applyFont="1" applyFill="1" applyBorder="1" applyAlignment="1">
      <alignment vertical="center"/>
    </xf>
    <xf numFmtId="0" fontId="26" fillId="9" borderId="50" xfId="0" applyFont="1" applyFill="1" applyBorder="1" applyAlignment="1">
      <alignment horizontal="right" vertical="center"/>
    </xf>
    <xf numFmtId="0" fontId="57" fillId="0" borderId="0" xfId="6" applyFont="1" applyFill="1">
      <alignment vertical="center"/>
    </xf>
    <xf numFmtId="0" fontId="55" fillId="5" borderId="10" xfId="6" applyFont="1" applyFill="1" applyBorder="1" applyAlignment="1">
      <alignment horizontal="center" vertical="center" wrapText="1"/>
    </xf>
    <xf numFmtId="14" fontId="55" fillId="5" borderId="16" xfId="6" quotePrefix="1" applyNumberFormat="1" applyFont="1" applyFill="1" applyBorder="1" applyAlignment="1">
      <alignment horizontal="center" vertical="center"/>
    </xf>
    <xf numFmtId="14" fontId="55" fillId="5" borderId="6" xfId="6" applyNumberFormat="1" applyFont="1" applyFill="1" applyBorder="1" applyAlignment="1">
      <alignment horizontal="center" vertical="center"/>
    </xf>
    <xf numFmtId="14" fontId="55" fillId="5" borderId="14" xfId="6" applyNumberFormat="1" applyFont="1" applyFill="1" applyBorder="1" applyAlignment="1">
      <alignment horizontal="center" vertical="center"/>
    </xf>
    <xf numFmtId="55" fontId="55" fillId="5" borderId="16" xfId="6" quotePrefix="1" applyNumberFormat="1" applyFont="1" applyFill="1" applyBorder="1" applyAlignment="1">
      <alignment horizontal="center" vertical="center"/>
    </xf>
    <xf numFmtId="0" fontId="55" fillId="5" borderId="6" xfId="6" applyFont="1" applyFill="1" applyBorder="1" applyAlignment="1">
      <alignment horizontal="center" vertical="center"/>
    </xf>
    <xf numFmtId="0" fontId="55" fillId="5" borderId="14" xfId="6" applyFont="1" applyFill="1" applyBorder="1" applyAlignment="1">
      <alignment horizontal="center" vertical="center"/>
    </xf>
    <xf numFmtId="55" fontId="55" fillId="0" borderId="0" xfId="6" applyNumberFormat="1" applyFont="1" applyAlignment="1">
      <alignment horizontal="center" vertical="center"/>
    </xf>
    <xf numFmtId="0" fontId="55" fillId="0" borderId="0" xfId="6" applyFont="1" applyAlignment="1">
      <alignment horizontal="center" vertical="center"/>
    </xf>
    <xf numFmtId="182" fontId="27" fillId="4" borderId="14" xfId="0" quotePrefix="1" applyNumberFormat="1" applyFont="1" applyFill="1" applyBorder="1" applyAlignment="1">
      <alignment horizontal="center" vertical="center" wrapText="1"/>
    </xf>
    <xf numFmtId="182" fontId="27" fillId="4" borderId="11" xfId="0" quotePrefix="1" applyNumberFormat="1" applyFont="1" applyFill="1" applyBorder="1" applyAlignment="1">
      <alignment horizontal="center" vertical="center" wrapText="1"/>
    </xf>
    <xf numFmtId="182" fontId="27" fillId="4" borderId="12" xfId="0" quotePrefix="1" applyNumberFormat="1" applyFont="1" applyFill="1" applyBorder="1" applyAlignment="1">
      <alignment horizontal="center" vertical="center" wrapText="1"/>
    </xf>
    <xf numFmtId="182" fontId="27" fillId="4" borderId="1" xfId="0" quotePrefix="1" applyNumberFormat="1" applyFont="1" applyFill="1" applyBorder="1" applyAlignment="1">
      <alignment horizontal="center" vertical="center" wrapText="1"/>
    </xf>
    <xf numFmtId="0" fontId="27" fillId="4" borderId="13" xfId="0" applyFont="1" applyFill="1" applyBorder="1" applyAlignment="1">
      <alignment horizontal="center" vertical="center" wrapText="1"/>
    </xf>
    <xf numFmtId="0" fontId="27" fillId="4" borderId="2" xfId="0" applyFont="1" applyFill="1" applyBorder="1" applyAlignment="1">
      <alignment horizontal="center" vertical="center" wrapText="1"/>
    </xf>
    <xf numFmtId="49" fontId="26" fillId="4" borderId="44" xfId="3" quotePrefix="1" applyNumberFormat="1" applyFont="1" applyFill="1" applyBorder="1" applyAlignment="1">
      <alignment horizontal="center"/>
    </xf>
    <xf numFmtId="49" fontId="26" fillId="4" borderId="23" xfId="3" quotePrefix="1" applyNumberFormat="1" applyFont="1" applyFill="1" applyBorder="1" applyAlignment="1">
      <alignment horizontal="center"/>
    </xf>
    <xf numFmtId="49" fontId="26" fillId="4" borderId="45" xfId="3" quotePrefix="1" applyNumberFormat="1" applyFont="1" applyFill="1" applyBorder="1" applyAlignment="1">
      <alignment horizontal="center"/>
    </xf>
    <xf numFmtId="49" fontId="26" fillId="4" borderId="23" xfId="3" applyNumberFormat="1" applyFont="1" applyFill="1" applyBorder="1" applyAlignment="1">
      <alignment horizontal="center"/>
    </xf>
    <xf numFmtId="49" fontId="26" fillId="4" borderId="45" xfId="3" applyNumberFormat="1" applyFont="1" applyFill="1" applyBorder="1" applyAlignment="1">
      <alignment horizontal="center"/>
    </xf>
    <xf numFmtId="182" fontId="27" fillId="4" borderId="13" xfId="0" applyNumberFormat="1" applyFont="1" applyFill="1" applyBorder="1" applyAlignment="1">
      <alignment horizontal="center" vertical="center" wrapText="1"/>
    </xf>
    <xf numFmtId="182" fontId="27" fillId="4" borderId="2" xfId="0" applyNumberFormat="1" applyFont="1" applyFill="1" applyBorder="1" applyAlignment="1">
      <alignment horizontal="center" vertical="center" wrapText="1"/>
    </xf>
    <xf numFmtId="0" fontId="10" fillId="4" borderId="13" xfId="0" applyFont="1" applyFill="1" applyBorder="1" applyAlignment="1">
      <alignment horizontal="center" vertical="center" wrapText="1"/>
    </xf>
    <xf numFmtId="0" fontId="10" fillId="4" borderId="2" xfId="0" applyFont="1" applyFill="1" applyBorder="1" applyAlignment="1">
      <alignment horizontal="center" vertical="center" wrapText="1"/>
    </xf>
    <xf numFmtId="0" fontId="10" fillId="4" borderId="12" xfId="0" applyFont="1" applyFill="1" applyBorder="1" applyAlignment="1">
      <alignment horizontal="center" vertical="center" wrapText="1"/>
    </xf>
    <xf numFmtId="0" fontId="10" fillId="4" borderId="1" xfId="0" applyFont="1" applyFill="1" applyBorder="1" applyAlignment="1">
      <alignment horizontal="center" vertical="center" wrapText="1"/>
    </xf>
    <xf numFmtId="182" fontId="28" fillId="4" borderId="14" xfId="0" quotePrefix="1" applyNumberFormat="1" applyFont="1" applyFill="1" applyBorder="1" applyAlignment="1">
      <alignment horizontal="center" vertical="center" wrapText="1"/>
    </xf>
    <xf numFmtId="182" fontId="28" fillId="4" borderId="9" xfId="0" applyNumberFormat="1" applyFont="1" applyFill="1" applyBorder="1" applyAlignment="1">
      <alignment horizontal="center" vertical="center" wrapText="1"/>
    </xf>
    <xf numFmtId="183" fontId="28" fillId="6" borderId="13" xfId="3" applyNumberFormat="1" applyFont="1" applyFill="1" applyBorder="1" applyAlignment="1">
      <alignment horizontal="left" vertical="center" wrapText="1"/>
    </xf>
    <xf numFmtId="183" fontId="28" fillId="6" borderId="12" xfId="3" applyNumberFormat="1" applyFont="1" applyFill="1" applyBorder="1" applyAlignment="1">
      <alignment horizontal="left" vertical="center" wrapText="1"/>
    </xf>
    <xf numFmtId="183" fontId="28" fillId="6" borderId="15" xfId="3" applyNumberFormat="1" applyFont="1" applyFill="1" applyBorder="1" applyAlignment="1">
      <alignment horizontal="left" vertical="center" wrapText="1"/>
    </xf>
    <xf numFmtId="183" fontId="28" fillId="6" borderId="0" xfId="3" applyNumberFormat="1" applyFont="1" applyFill="1" applyBorder="1" applyAlignment="1">
      <alignment horizontal="left" vertical="center" wrapText="1"/>
    </xf>
    <xf numFmtId="0" fontId="37" fillId="6" borderId="16" xfId="0" applyFont="1" applyFill="1" applyBorder="1" applyAlignment="1">
      <alignment horizontal="left" vertical="center" wrapText="1"/>
    </xf>
    <xf numFmtId="0" fontId="37" fillId="6" borderId="6" xfId="0" applyFont="1" applyFill="1" applyBorder="1" applyAlignment="1">
      <alignment horizontal="left" vertical="center" wrapText="1"/>
    </xf>
    <xf numFmtId="182" fontId="28" fillId="4" borderId="12" xfId="0" quotePrefix="1" applyNumberFormat="1" applyFont="1" applyFill="1" applyBorder="1" applyAlignment="1">
      <alignment horizontal="center" vertical="center" wrapText="1"/>
    </xf>
    <xf numFmtId="182" fontId="28" fillId="4" borderId="0" xfId="0" applyNumberFormat="1" applyFont="1" applyFill="1" applyBorder="1" applyAlignment="1">
      <alignment horizontal="center" vertical="center" wrapText="1"/>
    </xf>
    <xf numFmtId="0" fontId="28" fillId="4" borderId="13" xfId="0" applyFont="1" applyFill="1" applyBorder="1" applyAlignment="1">
      <alignment horizontal="center" vertical="center" wrapText="1"/>
    </xf>
    <xf numFmtId="0" fontId="28" fillId="4" borderId="15" xfId="0" applyFont="1" applyFill="1" applyBorder="1" applyAlignment="1">
      <alignment horizontal="center" vertical="center" wrapText="1"/>
    </xf>
    <xf numFmtId="0" fontId="9" fillId="4" borderId="13" xfId="0" applyFont="1" applyFill="1" applyBorder="1" applyAlignment="1">
      <alignment horizontal="center" vertical="center" wrapText="1"/>
    </xf>
    <xf numFmtId="0" fontId="9" fillId="4" borderId="2" xfId="0" applyFont="1" applyFill="1" applyBorder="1" applyAlignment="1">
      <alignment horizontal="center" vertical="center" wrapText="1"/>
    </xf>
    <xf numFmtId="0" fontId="35" fillId="6" borderId="3" xfId="0" applyFont="1" applyFill="1" applyBorder="1" applyAlignment="1">
      <alignment vertical="center" wrapText="1"/>
    </xf>
    <xf numFmtId="0" fontId="0" fillId="6" borderId="3" xfId="0" applyFill="1" applyBorder="1" applyAlignment="1">
      <alignment vertical="center" wrapText="1"/>
    </xf>
    <xf numFmtId="0" fontId="37" fillId="6" borderId="1" xfId="0" applyFont="1" applyFill="1" applyBorder="1" applyAlignment="1">
      <alignment vertical="center" wrapText="1"/>
    </xf>
    <xf numFmtId="0" fontId="0" fillId="6" borderId="1" xfId="0" applyFill="1" applyBorder="1" applyAlignment="1">
      <alignment vertical="center" wrapText="1"/>
    </xf>
    <xf numFmtId="0" fontId="35" fillId="6" borderId="1" xfId="0" applyFont="1" applyFill="1" applyBorder="1" applyAlignment="1">
      <alignment vertical="center" wrapText="1"/>
    </xf>
    <xf numFmtId="0" fontId="22" fillId="6" borderId="1" xfId="0" applyFont="1" applyFill="1" applyBorder="1" applyAlignment="1">
      <alignment vertical="center" wrapText="1"/>
    </xf>
    <xf numFmtId="0" fontId="26" fillId="6" borderId="0" xfId="0" applyFont="1" applyFill="1" applyBorder="1" applyAlignment="1">
      <alignment vertical="center" wrapText="1"/>
    </xf>
    <xf numFmtId="0" fontId="22" fillId="6" borderId="0" xfId="0" applyFont="1" applyFill="1" applyAlignment="1">
      <alignment vertical="center" wrapText="1"/>
    </xf>
    <xf numFmtId="0" fontId="26" fillId="6" borderId="0" xfId="0" applyFont="1" applyFill="1" applyBorder="1" applyAlignment="1">
      <alignment horizontal="left" vertical="center" wrapText="1"/>
    </xf>
    <xf numFmtId="0" fontId="26" fillId="6" borderId="3" xfId="0" applyFont="1" applyFill="1" applyBorder="1" applyAlignment="1">
      <alignment horizontal="left" vertical="center" wrapText="1"/>
    </xf>
    <xf numFmtId="0" fontId="35" fillId="6" borderId="12" xfId="0" applyFont="1" applyFill="1" applyBorder="1" applyAlignment="1">
      <alignment horizontal="left" vertical="center" wrapText="1"/>
    </xf>
    <xf numFmtId="0" fontId="26" fillId="6" borderId="1" xfId="0" applyFont="1" applyFill="1" applyBorder="1" applyAlignment="1">
      <alignment vertical="center" wrapText="1"/>
    </xf>
    <xf numFmtId="0" fontId="26" fillId="6" borderId="12" xfId="0" applyFont="1" applyFill="1" applyBorder="1" applyAlignment="1">
      <alignment vertical="center" wrapText="1"/>
    </xf>
    <xf numFmtId="0" fontId="35" fillId="6" borderId="6" xfId="5" applyFont="1" applyFill="1" applyBorder="1" applyAlignment="1">
      <alignment horizontal="left" vertical="center" wrapText="1"/>
    </xf>
    <xf numFmtId="0" fontId="35" fillId="6" borderId="6" xfId="5" applyFont="1" applyFill="1" applyBorder="1" applyAlignment="1">
      <alignment horizontal="left" vertical="center"/>
    </xf>
    <xf numFmtId="0" fontId="35" fillId="6" borderId="1" xfId="5" applyFont="1" applyFill="1" applyBorder="1" applyAlignment="1">
      <alignment vertical="center" wrapText="1"/>
    </xf>
    <xf numFmtId="55" fontId="27" fillId="4" borderId="16" xfId="0" quotePrefix="1" applyNumberFormat="1" applyFont="1" applyFill="1" applyBorder="1" applyAlignment="1">
      <alignment horizontal="center" vertical="center"/>
    </xf>
    <xf numFmtId="0" fontId="27" fillId="4" borderId="32" xfId="0" applyFont="1" applyFill="1" applyBorder="1" applyAlignment="1">
      <alignment horizontal="center" vertical="center"/>
    </xf>
    <xf numFmtId="55" fontId="27" fillId="4" borderId="44" xfId="0" quotePrefix="1" applyNumberFormat="1" applyFont="1" applyFill="1" applyBorder="1" applyAlignment="1">
      <alignment horizontal="center" vertical="center"/>
    </xf>
    <xf numFmtId="0" fontId="27" fillId="4" borderId="45" xfId="0" applyFont="1" applyFill="1" applyBorder="1" applyAlignment="1">
      <alignment horizontal="center" vertical="center"/>
    </xf>
    <xf numFmtId="182" fontId="27" fillId="4" borderId="14" xfId="0" applyNumberFormat="1" applyFont="1" applyFill="1" applyBorder="1" applyAlignment="1">
      <alignment horizontal="center" vertical="center" wrapText="1"/>
    </xf>
    <xf numFmtId="182" fontId="27" fillId="4" borderId="11" xfId="0" applyNumberFormat="1" applyFont="1" applyFill="1" applyBorder="1" applyAlignment="1">
      <alignment horizontal="center" vertical="center"/>
    </xf>
    <xf numFmtId="0" fontId="38" fillId="0" borderId="0" xfId="0" applyFont="1" applyAlignment="1">
      <alignment wrapText="1"/>
    </xf>
    <xf numFmtId="0" fontId="14" fillId="0" borderId="0" xfId="0" applyFont="1" applyAlignment="1">
      <alignment wrapText="1"/>
    </xf>
  </cellXfs>
  <cellStyles count="7">
    <cellStyle name="パーセント" xfId="1" builtinId="5"/>
    <cellStyle name="ハイパーリンク" xfId="2" builtinId="8"/>
    <cellStyle name="桁区切り" xfId="3" builtinId="6"/>
    <cellStyle name="標準" xfId="0" builtinId="0"/>
    <cellStyle name="標準 2" xfId="6" xr:uid="{00000000-0005-0000-0000-000004000000}"/>
    <cellStyle name="標準_ｾｸﾞﾒﾝﾄ" xfId="4" xr:uid="{00000000-0005-0000-0000-000005000000}"/>
    <cellStyle name="標準_連結短信" xfId="5" xr:uid="{00000000-0005-0000-0000-000006000000}"/>
  </cellStyles>
  <dxfs count="0"/>
  <tableStyles count="0" defaultTableStyle="TableStyleMedium2" defaultPivotStyle="PivotStyleLight16"/>
  <colors>
    <mruColors>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theme" Target="theme/theme1.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5</xdr:col>
      <xdr:colOff>333375</xdr:colOff>
      <xdr:row>17</xdr:row>
      <xdr:rowOff>0</xdr:rowOff>
    </xdr:from>
    <xdr:to>
      <xdr:col>5</xdr:col>
      <xdr:colOff>533400</xdr:colOff>
      <xdr:row>17</xdr:row>
      <xdr:rowOff>0</xdr:rowOff>
    </xdr:to>
    <xdr:sp macro="" textlink="">
      <xdr:nvSpPr>
        <xdr:cNvPr id="42066" name="Text Box 1">
          <a:extLst>
            <a:ext uri="{FF2B5EF4-FFF2-40B4-BE49-F238E27FC236}">
              <a16:creationId xmlns:a16="http://schemas.microsoft.com/office/drawing/2014/main" id="{00000000-0008-0000-0000-000052A40000}"/>
            </a:ext>
          </a:extLst>
        </xdr:cNvPr>
        <xdr:cNvSpPr txBox="1">
          <a:spLocks noChangeArrowheads="1"/>
        </xdr:cNvSpPr>
      </xdr:nvSpPr>
      <xdr:spPr bwMode="auto">
        <a:xfrm>
          <a:off x="9286875" y="3457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11</xdr:col>
      <xdr:colOff>333375</xdr:colOff>
      <xdr:row>17</xdr:row>
      <xdr:rowOff>0</xdr:rowOff>
    </xdr:from>
    <xdr:to>
      <xdr:col>11</xdr:col>
      <xdr:colOff>533400</xdr:colOff>
      <xdr:row>17</xdr:row>
      <xdr:rowOff>0</xdr:rowOff>
    </xdr:to>
    <xdr:sp macro="" textlink="">
      <xdr:nvSpPr>
        <xdr:cNvPr id="42067" name="Text Box 1">
          <a:extLst>
            <a:ext uri="{FF2B5EF4-FFF2-40B4-BE49-F238E27FC236}">
              <a16:creationId xmlns:a16="http://schemas.microsoft.com/office/drawing/2014/main" id="{00000000-0008-0000-0000-000053A40000}"/>
            </a:ext>
          </a:extLst>
        </xdr:cNvPr>
        <xdr:cNvSpPr txBox="1">
          <a:spLocks noChangeArrowheads="1"/>
        </xdr:cNvSpPr>
      </xdr:nvSpPr>
      <xdr:spPr bwMode="auto">
        <a:xfrm>
          <a:off x="9972675" y="345757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drawings/drawing2.xml><?xml version="1.0" encoding="utf-8"?>
<xdr:wsDr xmlns:xdr="http://schemas.openxmlformats.org/drawingml/2006/spreadsheetDrawing" xmlns:a="http://schemas.openxmlformats.org/drawingml/2006/main">
  <xdr:twoCellAnchor editAs="oneCell">
    <xdr:from>
      <xdr:col>9</xdr:col>
      <xdr:colOff>0</xdr:colOff>
      <xdr:row>2</xdr:row>
      <xdr:rowOff>0</xdr:rowOff>
    </xdr:from>
    <xdr:to>
      <xdr:col>9</xdr:col>
      <xdr:colOff>104775</xdr:colOff>
      <xdr:row>2</xdr:row>
      <xdr:rowOff>9525</xdr:rowOff>
    </xdr:to>
    <xdr:pic>
      <xdr:nvPicPr>
        <xdr:cNvPr id="31899" name="Picture 1" descr="spacer">
          <a:extLst>
            <a:ext uri="{FF2B5EF4-FFF2-40B4-BE49-F238E27FC236}">
              <a16:creationId xmlns:a16="http://schemas.microsoft.com/office/drawing/2014/main" id="{00000000-0008-0000-0600-00009B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30</xdr:row>
      <xdr:rowOff>0</xdr:rowOff>
    </xdr:from>
    <xdr:to>
      <xdr:col>9</xdr:col>
      <xdr:colOff>104775</xdr:colOff>
      <xdr:row>30</xdr:row>
      <xdr:rowOff>9525</xdr:rowOff>
    </xdr:to>
    <xdr:pic>
      <xdr:nvPicPr>
        <xdr:cNvPr id="31900" name="Picture 2" descr="spacer">
          <a:extLst>
            <a:ext uri="{FF2B5EF4-FFF2-40B4-BE49-F238E27FC236}">
              <a16:creationId xmlns:a16="http://schemas.microsoft.com/office/drawing/2014/main" id="{00000000-0008-0000-0600-00009C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4579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9</xdr:col>
      <xdr:colOff>0</xdr:colOff>
      <xdr:row>32</xdr:row>
      <xdr:rowOff>0</xdr:rowOff>
    </xdr:from>
    <xdr:to>
      <xdr:col>9</xdr:col>
      <xdr:colOff>104775</xdr:colOff>
      <xdr:row>32</xdr:row>
      <xdr:rowOff>9525</xdr:rowOff>
    </xdr:to>
    <xdr:pic>
      <xdr:nvPicPr>
        <xdr:cNvPr id="31901" name="Picture 3" descr="spacer">
          <a:extLst>
            <a:ext uri="{FF2B5EF4-FFF2-40B4-BE49-F238E27FC236}">
              <a16:creationId xmlns:a16="http://schemas.microsoft.com/office/drawing/2014/main" id="{00000000-0008-0000-0600-00009D7C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10267950" y="68770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oneCellAnchor>
    <xdr:from>
      <xdr:col>14</xdr:col>
      <xdr:colOff>0</xdr:colOff>
      <xdr:row>2</xdr:row>
      <xdr:rowOff>0</xdr:rowOff>
    </xdr:from>
    <xdr:ext cx="104775" cy="9525"/>
    <xdr:pic>
      <xdr:nvPicPr>
        <xdr:cNvPr id="5" name="Picture 1" descr="spacer">
          <a:extLst>
            <a:ext uri="{FF2B5EF4-FFF2-40B4-BE49-F238E27FC236}">
              <a16:creationId xmlns:a16="http://schemas.microsoft.com/office/drawing/2014/main" id="{00000000-0008-0000-0600-000005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8325" y="34290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0</xdr:colOff>
      <xdr:row>30</xdr:row>
      <xdr:rowOff>0</xdr:rowOff>
    </xdr:from>
    <xdr:ext cx="104775" cy="9525"/>
    <xdr:pic>
      <xdr:nvPicPr>
        <xdr:cNvPr id="6" name="Picture 2" descr="spacer">
          <a:extLst>
            <a:ext uri="{FF2B5EF4-FFF2-40B4-BE49-F238E27FC236}">
              <a16:creationId xmlns:a16="http://schemas.microsoft.com/office/drawing/2014/main" id="{00000000-0008-0000-0600-000006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8325" y="64579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oneCellAnchor>
    <xdr:from>
      <xdr:col>14</xdr:col>
      <xdr:colOff>0</xdr:colOff>
      <xdr:row>32</xdr:row>
      <xdr:rowOff>0</xdr:rowOff>
    </xdr:from>
    <xdr:ext cx="104775" cy="9525"/>
    <xdr:pic>
      <xdr:nvPicPr>
        <xdr:cNvPr id="7" name="Picture 3" descr="spacer">
          <a:extLst>
            <a:ext uri="{FF2B5EF4-FFF2-40B4-BE49-F238E27FC236}">
              <a16:creationId xmlns:a16="http://schemas.microsoft.com/office/drawing/2014/main" id="{00000000-0008-0000-0600-000007000000}"/>
            </a:ext>
          </a:extLst>
        </xdr:cNvPr>
        <xdr:cNvPicPr>
          <a:picLocks noChangeAspect="1"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9458325" y="6877050"/>
          <a:ext cx="104775" cy="95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oneCellAnchor>
</xdr:wsDr>
</file>

<file path=xl/drawings/drawing3.xml><?xml version="1.0" encoding="utf-8"?>
<xdr:wsDr xmlns:xdr="http://schemas.openxmlformats.org/drawingml/2006/spreadsheetDrawing" xmlns:a="http://schemas.openxmlformats.org/drawingml/2006/main">
  <xdr:twoCellAnchor>
    <xdr:from>
      <xdr:col>2</xdr:col>
      <xdr:colOff>0</xdr:colOff>
      <xdr:row>0</xdr:row>
      <xdr:rowOff>0</xdr:rowOff>
    </xdr:from>
    <xdr:to>
      <xdr:col>2</xdr:col>
      <xdr:colOff>0</xdr:colOff>
      <xdr:row>0</xdr:row>
      <xdr:rowOff>0</xdr:rowOff>
    </xdr:to>
    <xdr:sp macro="" textlink="">
      <xdr:nvSpPr>
        <xdr:cNvPr id="32769" name="テキスト 8">
          <a:extLst>
            <a:ext uri="{FF2B5EF4-FFF2-40B4-BE49-F238E27FC236}">
              <a16:creationId xmlns:a16="http://schemas.microsoft.com/office/drawing/2014/main" id="{00000000-0008-0000-0800-000001800000}"/>
            </a:ext>
          </a:extLst>
        </xdr:cNvPr>
        <xdr:cNvSpPr txBox="1">
          <a:spLocks noChangeArrowheads="1"/>
        </xdr:cNvSpPr>
      </xdr:nvSpPr>
      <xdr:spPr bwMode="auto">
        <a:xfrm>
          <a:off x="3429000" y="0"/>
          <a:ext cx="0" cy="0"/>
        </a:xfrm>
        <a:prstGeom prst="rect">
          <a:avLst/>
        </a:prstGeom>
        <a:solidFill>
          <a:srgbClr xmlns:mc="http://schemas.openxmlformats.org/markup-compatibility/2006" xmlns:a14="http://schemas.microsoft.com/office/drawing/2010/main" val="FFFFFF" mc:Ignorable="a14" a14:legacySpreadsheetColorIndex="9"/>
        </a:solidFill>
        <a:ln w="9525">
          <a:solidFill>
            <a:srgbClr xmlns:mc="http://schemas.openxmlformats.org/markup-compatibility/2006" xmlns:a14="http://schemas.microsoft.com/office/drawing/2010/main" val="000000" mc:Ignorable="a14" a14:legacySpreadsheetColorIndex="8"/>
          </a:solidFill>
          <a:miter lim="800000"/>
          <a:headEnd/>
          <a:tailEnd/>
        </a:ln>
      </xdr:spPr>
      <xdr:txBody>
        <a:bodyPr vertOverflow="clip" wrap="square" lIns="27432" tIns="18288" rIns="27432" bIns="18288" anchor="ctr" upright="1"/>
        <a:lstStyle/>
        <a:p>
          <a:pPr algn="ctr" rtl="0">
            <a:defRPr sz="1000"/>
          </a:pPr>
          <a:r>
            <a:rPr lang="ja-JP" altLang="en-US" sz="1100" b="0" i="0" u="none" strike="noStrike" baseline="0">
              <a:solidFill>
                <a:srgbClr val="000000"/>
              </a:solidFill>
              <a:latin typeface="ＭＳ Ｐ明朝"/>
              <a:ea typeface="ＭＳ Ｐ明朝"/>
            </a:rPr>
            <a:t>連結</a:t>
          </a:r>
        </a:p>
      </xdr:txBody>
    </xdr:sp>
    <xdr:clientData/>
  </xdr:twoCellAnchor>
</xdr:wsDr>
</file>

<file path=xl/drawings/drawing4.xml><?xml version="1.0" encoding="utf-8"?>
<xdr:wsDr xmlns:xdr="http://schemas.openxmlformats.org/drawingml/2006/spreadsheetDrawing" xmlns:a="http://schemas.openxmlformats.org/drawingml/2006/main">
  <xdr:twoCellAnchor editAs="oneCell">
    <xdr:from>
      <xdr:col>6</xdr:col>
      <xdr:colOff>561975</xdr:colOff>
      <xdr:row>4</xdr:row>
      <xdr:rowOff>0</xdr:rowOff>
    </xdr:from>
    <xdr:to>
      <xdr:col>7</xdr:col>
      <xdr:colOff>76200</xdr:colOff>
      <xdr:row>4</xdr:row>
      <xdr:rowOff>0</xdr:rowOff>
    </xdr:to>
    <xdr:sp macro="" textlink="">
      <xdr:nvSpPr>
        <xdr:cNvPr id="2" name="Text Box 1">
          <a:extLst>
            <a:ext uri="{FF2B5EF4-FFF2-40B4-BE49-F238E27FC236}">
              <a16:creationId xmlns:a16="http://schemas.microsoft.com/office/drawing/2014/main" id="{00000000-0008-0000-0B00-000002000000}"/>
            </a:ext>
          </a:extLst>
        </xdr:cNvPr>
        <xdr:cNvSpPr txBox="1">
          <a:spLocks noChangeArrowheads="1"/>
        </xdr:cNvSpPr>
      </xdr:nvSpPr>
      <xdr:spPr bwMode="auto">
        <a:xfrm>
          <a:off x="6867525" y="723900"/>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twoCellAnchor editAs="oneCell">
    <xdr:from>
      <xdr:col>6</xdr:col>
      <xdr:colOff>561975</xdr:colOff>
      <xdr:row>7</xdr:row>
      <xdr:rowOff>85725</xdr:rowOff>
    </xdr:from>
    <xdr:to>
      <xdr:col>7</xdr:col>
      <xdr:colOff>76200</xdr:colOff>
      <xdr:row>7</xdr:row>
      <xdr:rowOff>82550</xdr:rowOff>
    </xdr:to>
    <xdr:sp macro="" textlink="">
      <xdr:nvSpPr>
        <xdr:cNvPr id="3" name="Text Box 2">
          <a:extLst>
            <a:ext uri="{FF2B5EF4-FFF2-40B4-BE49-F238E27FC236}">
              <a16:creationId xmlns:a16="http://schemas.microsoft.com/office/drawing/2014/main" id="{00000000-0008-0000-0B00-000003000000}"/>
            </a:ext>
          </a:extLst>
        </xdr:cNvPr>
        <xdr:cNvSpPr txBox="1">
          <a:spLocks noChangeArrowheads="1"/>
        </xdr:cNvSpPr>
      </xdr:nvSpPr>
      <xdr:spPr bwMode="auto">
        <a:xfrm>
          <a:off x="6867525" y="1800225"/>
          <a:ext cx="200025" cy="0"/>
        </a:xfrm>
        <a:prstGeom prst="rect">
          <a:avLst/>
        </a:prstGeom>
        <a:noFill/>
        <a:ln>
          <a:noFill/>
        </a:ln>
        <a:extLst>
          <a:ext uri="{909E8E84-426E-40DD-AFC4-6F175D3DCCD1}">
            <a14:hiddenFill xmlns:a14="http://schemas.microsoft.com/office/drawing/2010/main">
              <a:solidFill>
                <a:srgbClr xmlns:mc="http://schemas.openxmlformats.org/markup-compatibility/2006" val="FFFFFF" mc:Ignorable="a14" a14:legacySpreadsheetColorIndex="9"/>
              </a:solidFill>
            </a14:hiddenFill>
          </a:ext>
          <a:ext uri="{91240B29-F687-4F45-9708-019B960494DF}">
            <a14:hiddenLine xmlns:a14="http://schemas.microsoft.com/office/drawing/2010/main" w="9525">
              <a:solidFill>
                <a:srgbClr xmlns:mc="http://schemas.openxmlformats.org/markup-compatibility/2006" val="000000" mc:Ignorable="a14" a14:legacySpreadsheetColorIndex="64"/>
              </a:solidFill>
              <a:miter lim="800000"/>
              <a:headEnd/>
              <a:tailEnd/>
            </a14:hiddenLine>
          </a:ext>
        </a:extLst>
      </xdr:spPr>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1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2.bin"/></Relationships>
</file>

<file path=xl/worksheets/_rels/sheet1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13.bin"/></Relationships>
</file>

<file path=xl/worksheets/_rels/sheet1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14.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E21"/>
  <sheetViews>
    <sheetView showGridLines="0" tabSelected="1" workbookViewId="0"/>
  </sheetViews>
  <sheetFormatPr defaultColWidth="9" defaultRowHeight="14"/>
  <cols>
    <col min="1" max="1" width="85.36328125" style="299" bestFit="1" customWidth="1"/>
    <col min="2" max="2" width="2.453125" style="299" customWidth="1"/>
    <col min="3" max="3" width="9" style="299"/>
    <col min="4" max="4" width="2.6328125" style="299" customWidth="1"/>
    <col min="5" max="16384" width="9" style="299"/>
  </cols>
  <sheetData>
    <row r="1" spans="1:5" ht="18" customHeight="1">
      <c r="A1" s="25" t="s">
        <v>257</v>
      </c>
    </row>
    <row r="2" spans="1:5" ht="9" customHeight="1">
      <c r="A2" s="27"/>
      <c r="B2" s="28"/>
      <c r="C2" s="28"/>
      <c r="D2" s="28"/>
      <c r="E2" s="28"/>
    </row>
    <row r="3" spans="1:5" s="35" customFormat="1" ht="19" customHeight="1"/>
    <row r="4" spans="1:5" s="316" customFormat="1" ht="19" customHeight="1">
      <c r="A4" s="316" t="s">
        <v>330</v>
      </c>
      <c r="C4" s="316" t="s">
        <v>300</v>
      </c>
      <c r="E4" s="317"/>
    </row>
    <row r="5" spans="1:5" s="316" customFormat="1" ht="19" customHeight="1">
      <c r="A5" s="318" t="s">
        <v>301</v>
      </c>
      <c r="B5" s="35"/>
      <c r="C5" s="35" t="s">
        <v>244</v>
      </c>
      <c r="D5" s="35"/>
      <c r="E5" s="319" t="s">
        <v>298</v>
      </c>
    </row>
    <row r="6" spans="1:5" s="316" customFormat="1" ht="19" customHeight="1">
      <c r="A6" s="318" t="s">
        <v>302</v>
      </c>
      <c r="B6" s="35"/>
      <c r="C6" s="35" t="s">
        <v>245</v>
      </c>
      <c r="D6" s="35"/>
      <c r="E6" s="319" t="s">
        <v>298</v>
      </c>
    </row>
    <row r="7" spans="1:5" s="316" customFormat="1" ht="19" customHeight="1">
      <c r="A7" s="318" t="s">
        <v>303</v>
      </c>
      <c r="B7" s="35"/>
      <c r="C7" s="35" t="s">
        <v>246</v>
      </c>
      <c r="D7" s="35"/>
      <c r="E7" s="319" t="s">
        <v>298</v>
      </c>
    </row>
    <row r="8" spans="1:5" s="316" customFormat="1" ht="19" customHeight="1">
      <c r="A8" s="35"/>
      <c r="B8" s="35"/>
      <c r="C8" s="35"/>
      <c r="D8" s="35"/>
      <c r="E8" s="319"/>
    </row>
    <row r="9" spans="1:5" s="316" customFormat="1" ht="19" customHeight="1">
      <c r="A9" s="316" t="s">
        <v>258</v>
      </c>
      <c r="C9" s="316" t="s">
        <v>304</v>
      </c>
    </row>
    <row r="10" spans="1:5" s="35" customFormat="1" ht="19" customHeight="1">
      <c r="A10" s="318" t="s">
        <v>305</v>
      </c>
      <c r="C10" s="35" t="s">
        <v>247</v>
      </c>
      <c r="E10" s="319"/>
    </row>
    <row r="11" spans="1:5" s="35" customFormat="1" ht="19" customHeight="1">
      <c r="A11" s="349" t="s">
        <v>328</v>
      </c>
      <c r="C11" s="35" t="s">
        <v>248</v>
      </c>
      <c r="E11" s="319" t="s">
        <v>298</v>
      </c>
    </row>
    <row r="12" spans="1:5" s="35" customFormat="1" ht="19" customHeight="1">
      <c r="A12" s="349" t="s">
        <v>329</v>
      </c>
      <c r="C12" s="35" t="s">
        <v>249</v>
      </c>
    </row>
    <row r="13" spans="1:5" s="35" customFormat="1" ht="19" customHeight="1">
      <c r="A13" s="318" t="s">
        <v>306</v>
      </c>
      <c r="C13" s="35" t="s">
        <v>250</v>
      </c>
    </row>
    <row r="14" spans="1:5" s="35" customFormat="1" ht="19" customHeight="1">
      <c r="A14" s="318" t="s">
        <v>307</v>
      </c>
      <c r="C14" s="35" t="s">
        <v>251</v>
      </c>
    </row>
    <row r="15" spans="1:5" s="35" customFormat="1" ht="19" customHeight="1">
      <c r="A15" s="349" t="s">
        <v>303</v>
      </c>
      <c r="C15" s="35" t="s">
        <v>252</v>
      </c>
    </row>
    <row r="16" spans="1:5" s="35" customFormat="1" ht="19" customHeight="1">
      <c r="A16" s="318" t="s">
        <v>308</v>
      </c>
      <c r="C16" s="35" t="s">
        <v>253</v>
      </c>
    </row>
    <row r="17" spans="1:5" s="35" customFormat="1" ht="19" customHeight="1">
      <c r="A17" s="318" t="s">
        <v>309</v>
      </c>
      <c r="C17" s="35" t="s">
        <v>254</v>
      </c>
    </row>
    <row r="18" spans="1:5" s="35" customFormat="1" ht="19" customHeight="1">
      <c r="A18" s="318" t="s">
        <v>310</v>
      </c>
      <c r="C18" s="35" t="s">
        <v>255</v>
      </c>
    </row>
    <row r="19" spans="1:5" s="35" customFormat="1" ht="19" customHeight="1"/>
    <row r="20" spans="1:5" s="316" customFormat="1" ht="19" customHeight="1">
      <c r="A20" s="320" t="s">
        <v>264</v>
      </c>
      <c r="C20" s="316" t="s">
        <v>256</v>
      </c>
    </row>
    <row r="21" spans="1:5" ht="19" customHeight="1">
      <c r="A21" s="321" t="s">
        <v>311</v>
      </c>
      <c r="C21" s="35" t="s">
        <v>256</v>
      </c>
      <c r="E21" s="322" t="s">
        <v>298</v>
      </c>
    </row>
  </sheetData>
  <phoneticPr fontId="3"/>
  <hyperlinks>
    <hyperlink ref="A5" location="'P1'!A1" display="　・サブセグメント別売上高構成比率、売上高増減率" xr:uid="{00000000-0004-0000-0000-000000000000}"/>
    <hyperlink ref="A6" location="'P2'!A1" display="　・主要コンポーネント受注高増減率" xr:uid="{00000000-0004-0000-0000-000001000000}"/>
    <hyperlink ref="A7" location="'P3'!A1" display="　・研究開発費・設備投資額・資本費" xr:uid="{00000000-0004-0000-0000-000002000000}"/>
    <hyperlink ref="A10" location="'P4'!A1" display="　・業績ハイライト" xr:uid="{00000000-0004-0000-0000-000003000000}"/>
    <hyperlink ref="A11" location="'P5'!A1" display="　・四半期データ（2023年3月期～）" xr:uid="{00000000-0004-0000-0000-000004000000}"/>
    <hyperlink ref="A12" location="'P6'!A1" display="　・四半期データ（2005年3月期～2022年3月期）" xr:uid="{00000000-0004-0000-0000-000005000000}"/>
    <hyperlink ref="A13" location="'P7'!A1" display="　・主な財務指標" xr:uid="{00000000-0004-0000-0000-000006000000}"/>
    <hyperlink ref="A14" location="'P8'!A1" display="　・セグメント情報" xr:uid="{00000000-0004-0000-0000-000007000000}"/>
    <hyperlink ref="A15" location="'P9'!A1" display="　・研究開発費・設備投資額・資本費等" xr:uid="{00000000-0004-0000-0000-000008000000}"/>
    <hyperlink ref="A16" location="'P10'!A1" display="　・連結貸借対照表" xr:uid="{00000000-0004-0000-0000-000009000000}"/>
    <hyperlink ref="A17" location="'P11'!A1" display="　・損益計算書" xr:uid="{00000000-0004-0000-0000-00000A000000}"/>
    <hyperlink ref="A18" location="'P12'!A1" display="　・連結キャッシュ・フロー計算書" xr:uid="{00000000-0004-0000-0000-00000B000000}"/>
    <hyperlink ref="A21" location="'P13'!A1" display="　・今期業績予想" xr:uid="{00000000-0004-0000-0000-00000C000000}"/>
  </hyperlinks>
  <pageMargins left="0.7" right="0.7" top="0.75" bottom="0.75" header="0.3" footer="0.3"/>
  <pageSetup paperSize="9" scale="82" orientation="portrait" verticalDpi="0"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sheetPr codeName="Sheet6"/>
  <dimension ref="A1:L17"/>
  <sheetViews>
    <sheetView zoomScaleNormal="100" workbookViewId="0"/>
  </sheetViews>
  <sheetFormatPr defaultColWidth="9" defaultRowHeight="13"/>
  <cols>
    <col min="1" max="1" width="36.453125" style="1" customWidth="1"/>
    <col min="2" max="16384" width="9" style="1"/>
  </cols>
  <sheetData>
    <row r="1" spans="1:12" ht="18" customHeight="1">
      <c r="A1" s="25" t="s">
        <v>31</v>
      </c>
    </row>
    <row r="2" spans="1:12" ht="9" customHeight="1">
      <c r="A2" s="2"/>
      <c r="B2" s="3"/>
      <c r="C2" s="3"/>
      <c r="D2" s="3"/>
      <c r="E2" s="3"/>
      <c r="F2" s="3"/>
      <c r="G2" s="3"/>
      <c r="H2" s="3"/>
      <c r="I2" s="3"/>
      <c r="J2" s="3"/>
      <c r="K2" s="3"/>
      <c r="L2" s="3"/>
    </row>
    <row r="3" spans="1:12">
      <c r="A3" s="4"/>
      <c r="B3" s="5"/>
      <c r="C3" s="5"/>
      <c r="D3" s="5"/>
      <c r="E3" s="5"/>
      <c r="F3" s="5"/>
      <c r="G3" s="5"/>
      <c r="H3" s="5"/>
      <c r="I3" s="5"/>
      <c r="J3" s="5"/>
      <c r="K3" s="5"/>
      <c r="L3" s="5"/>
    </row>
    <row r="4" spans="1:12">
      <c r="A4" s="6"/>
      <c r="B4" s="7"/>
      <c r="C4" s="8"/>
      <c r="D4" s="8"/>
      <c r="E4" s="8"/>
      <c r="F4" s="32"/>
      <c r="G4" s="32"/>
      <c r="H4" s="32"/>
      <c r="I4" s="32"/>
      <c r="J4" s="32"/>
      <c r="K4" s="32"/>
      <c r="L4" s="32" t="s">
        <v>128</v>
      </c>
    </row>
    <row r="5" spans="1:12" s="9" customFormat="1" ht="15" customHeight="1">
      <c r="A5" s="486"/>
      <c r="B5" s="459" t="s">
        <v>189</v>
      </c>
      <c r="C5" s="459" t="s">
        <v>190</v>
      </c>
      <c r="D5" s="459" t="s">
        <v>162</v>
      </c>
      <c r="E5" s="459" t="s">
        <v>165</v>
      </c>
      <c r="F5" s="459" t="s">
        <v>194</v>
      </c>
      <c r="G5" s="459" t="s">
        <v>195</v>
      </c>
      <c r="H5" s="459" t="s">
        <v>203</v>
      </c>
      <c r="I5" s="459" t="s">
        <v>237</v>
      </c>
      <c r="J5" s="459" t="s">
        <v>228</v>
      </c>
      <c r="K5" s="459" t="s">
        <v>232</v>
      </c>
      <c r="L5" s="457" t="s">
        <v>239</v>
      </c>
    </row>
    <row r="6" spans="1:12" s="9" customFormat="1" ht="15" customHeight="1">
      <c r="A6" s="487"/>
      <c r="B6" s="460"/>
      <c r="C6" s="460"/>
      <c r="D6" s="460"/>
      <c r="E6" s="460"/>
      <c r="F6" s="460"/>
      <c r="G6" s="460"/>
      <c r="H6" s="460"/>
      <c r="I6" s="460"/>
      <c r="J6" s="460"/>
      <c r="K6" s="460"/>
      <c r="L6" s="458"/>
    </row>
    <row r="7" spans="1:12" s="21" customFormat="1" ht="18" customHeight="1">
      <c r="A7" s="374" t="s">
        <v>20</v>
      </c>
      <c r="B7" s="104">
        <v>35</v>
      </c>
      <c r="C7" s="104">
        <v>35.9</v>
      </c>
      <c r="D7" s="284">
        <v>34.9</v>
      </c>
      <c r="E7" s="284">
        <v>35.6</v>
      </c>
      <c r="F7" s="41">
        <v>33.700000000000003</v>
      </c>
      <c r="G7" s="41">
        <v>34.5</v>
      </c>
      <c r="H7" s="41">
        <v>33.6</v>
      </c>
      <c r="I7" s="41">
        <v>33.799999999999997</v>
      </c>
      <c r="J7" s="41">
        <v>36.200000000000003</v>
      </c>
      <c r="K7" s="41">
        <v>36.1</v>
      </c>
      <c r="L7" s="232">
        <v>37.799999999999997</v>
      </c>
    </row>
    <row r="8" spans="1:12" s="21" customFormat="1" ht="18" customHeight="1">
      <c r="A8" s="399" t="s">
        <v>149</v>
      </c>
      <c r="B8" s="38">
        <v>4.3</v>
      </c>
      <c r="C8" s="39">
        <v>4.4000000000000004</v>
      </c>
      <c r="D8" s="39">
        <v>4.2</v>
      </c>
      <c r="E8" s="39">
        <v>4</v>
      </c>
      <c r="F8" s="39">
        <v>3.7</v>
      </c>
      <c r="G8" s="39">
        <v>3.8</v>
      </c>
      <c r="H8" s="236">
        <v>3.8</v>
      </c>
      <c r="I8" s="39">
        <v>3.7</v>
      </c>
      <c r="J8" s="236">
        <v>3.6</v>
      </c>
      <c r="K8" s="236">
        <v>3.3</v>
      </c>
      <c r="L8" s="234">
        <v>3.4</v>
      </c>
    </row>
    <row r="9" spans="1:12" s="21" customFormat="1" ht="27" customHeight="1">
      <c r="A9" s="374" t="s">
        <v>146</v>
      </c>
      <c r="B9" s="284">
        <v>29</v>
      </c>
      <c r="C9" s="104">
        <v>27.7</v>
      </c>
      <c r="D9" s="41">
        <v>27.1</v>
      </c>
      <c r="E9" s="284">
        <v>26.5</v>
      </c>
      <c r="F9" s="104">
        <v>43.3</v>
      </c>
      <c r="G9" s="41">
        <v>48.2</v>
      </c>
      <c r="H9" s="41">
        <v>35.9</v>
      </c>
      <c r="I9" s="41">
        <v>59.3</v>
      </c>
      <c r="J9" s="41">
        <v>84.1</v>
      </c>
      <c r="K9" s="41">
        <v>68.3</v>
      </c>
      <c r="L9" s="232">
        <v>85.2</v>
      </c>
    </row>
    <row r="10" spans="1:12" s="21" customFormat="1" ht="18" customHeight="1">
      <c r="A10" s="400" t="s">
        <v>34</v>
      </c>
      <c r="B10" s="39">
        <v>3.6</v>
      </c>
      <c r="C10" s="38">
        <v>3.4</v>
      </c>
      <c r="D10" s="38">
        <v>3.2</v>
      </c>
      <c r="E10" s="38">
        <v>3</v>
      </c>
      <c r="F10" s="38">
        <v>4.7</v>
      </c>
      <c r="G10" s="38">
        <v>5.4</v>
      </c>
      <c r="H10" s="38">
        <v>4.0999999999999996</v>
      </c>
      <c r="I10" s="38">
        <v>6.5</v>
      </c>
      <c r="J10" s="38">
        <v>8.3000000000000007</v>
      </c>
      <c r="K10" s="38">
        <v>6.2</v>
      </c>
      <c r="L10" s="40">
        <v>7.6</v>
      </c>
    </row>
    <row r="11" spans="1:12" s="21" customFormat="1" ht="18" customHeight="1">
      <c r="A11" s="401" t="s">
        <v>19</v>
      </c>
      <c r="B11" s="105">
        <v>31.7</v>
      </c>
      <c r="C11" s="105">
        <v>27.3</v>
      </c>
      <c r="D11" s="105">
        <v>25.9</v>
      </c>
      <c r="E11" s="105">
        <v>26.6</v>
      </c>
      <c r="F11" s="105">
        <v>27.5</v>
      </c>
      <c r="G11" s="105">
        <v>29.1</v>
      </c>
      <c r="H11" s="105">
        <v>32.4</v>
      </c>
      <c r="I11" s="105">
        <v>36</v>
      </c>
      <c r="J11" s="288">
        <v>41.2</v>
      </c>
      <c r="K11" s="288">
        <v>47.2</v>
      </c>
      <c r="L11" s="285">
        <v>52.6</v>
      </c>
    </row>
    <row r="12" spans="1:12" s="21" customFormat="1" ht="18" customHeight="1">
      <c r="A12" s="400" t="s">
        <v>35</v>
      </c>
      <c r="B12" s="39">
        <v>3.9</v>
      </c>
      <c r="C12" s="38">
        <v>3.3</v>
      </c>
      <c r="D12" s="38">
        <v>3.1</v>
      </c>
      <c r="E12" s="38">
        <v>3</v>
      </c>
      <c r="F12" s="38">
        <v>3</v>
      </c>
      <c r="G12" s="38">
        <v>3.2</v>
      </c>
      <c r="H12" s="38">
        <v>3.7</v>
      </c>
      <c r="I12" s="38">
        <v>4</v>
      </c>
      <c r="J12" s="38">
        <v>4.0999999999999996</v>
      </c>
      <c r="K12" s="38">
        <v>4.3</v>
      </c>
      <c r="L12" s="40">
        <v>4.7</v>
      </c>
    </row>
    <row r="13" spans="1:12" s="21" customFormat="1" ht="18" customHeight="1">
      <c r="A13" s="399" t="s">
        <v>32</v>
      </c>
      <c r="B13" s="106">
        <v>25740</v>
      </c>
      <c r="C13" s="106">
        <v>26508</v>
      </c>
      <c r="D13" s="106">
        <v>26503</v>
      </c>
      <c r="E13" s="231">
        <v>27009</v>
      </c>
      <c r="F13" s="231">
        <v>27416</v>
      </c>
      <c r="G13" s="231">
        <v>27960</v>
      </c>
      <c r="H13" s="231">
        <v>27593</v>
      </c>
      <c r="I13" s="231">
        <v>26757</v>
      </c>
      <c r="J13" s="231">
        <v>27123</v>
      </c>
      <c r="K13" s="231">
        <v>27325</v>
      </c>
      <c r="L13" s="107">
        <v>27391</v>
      </c>
    </row>
    <row r="14" spans="1:12" s="21" customFormat="1" ht="18" customHeight="1">
      <c r="A14" s="402" t="s">
        <v>33</v>
      </c>
      <c r="B14" s="108">
        <v>48</v>
      </c>
      <c r="C14" s="108">
        <v>69</v>
      </c>
      <c r="D14" s="108">
        <v>68</v>
      </c>
      <c r="E14" s="231">
        <v>70</v>
      </c>
      <c r="F14" s="231">
        <v>72</v>
      </c>
      <c r="G14" s="231">
        <v>73</v>
      </c>
      <c r="H14" s="231">
        <v>74</v>
      </c>
      <c r="I14" s="231">
        <v>71</v>
      </c>
      <c r="J14" s="231">
        <v>70</v>
      </c>
      <c r="K14" s="231">
        <v>68</v>
      </c>
      <c r="L14" s="107">
        <v>68</v>
      </c>
    </row>
    <row r="15" spans="1:12" s="21" customFormat="1" ht="18" customHeight="1">
      <c r="A15" s="399" t="s">
        <v>145</v>
      </c>
      <c r="B15" s="39">
        <v>5</v>
      </c>
      <c r="C15" s="39">
        <v>5</v>
      </c>
      <c r="D15" s="39">
        <v>5</v>
      </c>
      <c r="E15" s="231">
        <v>5</v>
      </c>
      <c r="F15" s="231">
        <v>4</v>
      </c>
      <c r="G15" s="231">
        <v>4</v>
      </c>
      <c r="H15" s="231">
        <v>4</v>
      </c>
      <c r="I15" s="231">
        <v>4</v>
      </c>
      <c r="J15" s="231">
        <v>4</v>
      </c>
      <c r="K15" s="231">
        <v>4</v>
      </c>
      <c r="L15" s="107">
        <v>4</v>
      </c>
    </row>
    <row r="16" spans="1:12" s="46" customFormat="1" ht="14.25" customHeight="1">
      <c r="A16" s="214" t="s">
        <v>135</v>
      </c>
    </row>
    <row r="17" spans="1:1" s="46" customFormat="1" ht="11.5">
      <c r="A17" s="214" t="s">
        <v>136</v>
      </c>
    </row>
  </sheetData>
  <mergeCells count="12">
    <mergeCell ref="A5:A6"/>
    <mergeCell ref="L5:L6"/>
    <mergeCell ref="F5:F6"/>
    <mergeCell ref="D5:D6"/>
    <mergeCell ref="B5:B6"/>
    <mergeCell ref="C5:C6"/>
    <mergeCell ref="E5:E6"/>
    <mergeCell ref="G5:G6"/>
    <mergeCell ref="H5:H6"/>
    <mergeCell ref="I5:I6"/>
    <mergeCell ref="J5:J6"/>
    <mergeCell ref="K5:K6"/>
  </mergeCells>
  <phoneticPr fontId="3"/>
  <pageMargins left="0.39370078740157483" right="0.19685039370078741" top="0.39370078740157483" bottom="0.98425196850393704" header="0.51181102362204722" footer="0.51181102362204722"/>
  <pageSetup paperSize="9" orientation="landscape" r:id="rId1"/>
  <headerFooter alignWithMargins="0"/>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sheetPr codeName="Sheet8"/>
  <dimension ref="A1:N43"/>
  <sheetViews>
    <sheetView zoomScaleNormal="100" workbookViewId="0"/>
  </sheetViews>
  <sheetFormatPr defaultColWidth="9" defaultRowHeight="15" customHeight="1"/>
  <cols>
    <col min="1" max="2" width="2.7265625" style="141" customWidth="1"/>
    <col min="3" max="3" width="25.7265625" style="141" customWidth="1"/>
    <col min="4" max="4" width="10.08984375" style="142" customWidth="1"/>
    <col min="5" max="14" width="10.08984375" style="26" customWidth="1"/>
    <col min="15" max="16384" width="9" style="26"/>
  </cols>
  <sheetData>
    <row r="1" spans="1:14" ht="18" customHeight="1">
      <c r="A1" s="121" t="s">
        <v>151</v>
      </c>
      <c r="B1" s="126"/>
      <c r="C1" s="127"/>
      <c r="D1" s="129"/>
    </row>
    <row r="2" spans="1:14" ht="9" customHeight="1">
      <c r="A2" s="78"/>
      <c r="B2" s="27"/>
      <c r="C2" s="27"/>
      <c r="D2" s="28"/>
      <c r="E2" s="28"/>
      <c r="F2" s="28"/>
      <c r="G2" s="28"/>
      <c r="H2" s="28"/>
      <c r="I2" s="28"/>
      <c r="J2" s="28"/>
      <c r="K2" s="28"/>
      <c r="L2" s="28"/>
      <c r="M2" s="28"/>
      <c r="N2" s="28"/>
    </row>
    <row r="3" spans="1:14" ht="12" customHeight="1">
      <c r="A3" s="130"/>
      <c r="B3" s="130"/>
      <c r="C3" s="130"/>
      <c r="D3" s="130"/>
      <c r="E3" s="130"/>
      <c r="F3" s="130"/>
      <c r="G3" s="130"/>
      <c r="H3" s="130"/>
      <c r="I3" s="130"/>
      <c r="J3" s="130"/>
      <c r="K3" s="130"/>
      <c r="L3" s="130"/>
      <c r="M3" s="130"/>
      <c r="N3" s="130"/>
    </row>
    <row r="4" spans="1:14" s="46" customFormat="1" ht="12" thickBot="1">
      <c r="A4" s="119"/>
      <c r="B4" s="119"/>
      <c r="C4" s="116"/>
      <c r="D4" s="109"/>
      <c r="E4" s="109"/>
      <c r="F4" s="109"/>
      <c r="G4" s="109"/>
      <c r="H4" s="32"/>
      <c r="I4" s="32"/>
      <c r="J4" s="32"/>
      <c r="K4" s="32"/>
      <c r="L4" s="32"/>
      <c r="M4" s="32"/>
      <c r="N4" s="32" t="s">
        <v>129</v>
      </c>
    </row>
    <row r="5" spans="1:14" s="131" customFormat="1" ht="16.5" customHeight="1" thickBot="1">
      <c r="A5" s="117" t="s">
        <v>59</v>
      </c>
      <c r="B5" s="118"/>
      <c r="C5" s="118"/>
      <c r="D5" s="110" t="s">
        <v>158</v>
      </c>
      <c r="E5" s="110" t="s">
        <v>197</v>
      </c>
      <c r="F5" s="110" t="s">
        <v>198</v>
      </c>
      <c r="G5" s="110" t="s">
        <v>196</v>
      </c>
      <c r="H5" s="110" t="s">
        <v>193</v>
      </c>
      <c r="I5" s="110" t="s">
        <v>201</v>
      </c>
      <c r="J5" s="110" t="s">
        <v>219</v>
      </c>
      <c r="K5" s="110" t="s">
        <v>233</v>
      </c>
      <c r="L5" s="110" t="s">
        <v>234</v>
      </c>
      <c r="M5" s="110" t="s">
        <v>232</v>
      </c>
      <c r="N5" s="110" t="s">
        <v>239</v>
      </c>
    </row>
    <row r="6" spans="1:14" s="53" customFormat="1" ht="16.5" customHeight="1">
      <c r="A6" s="403" t="s">
        <v>60</v>
      </c>
      <c r="B6" s="404"/>
      <c r="C6" s="404"/>
      <c r="D6" s="132"/>
      <c r="E6" s="132"/>
      <c r="F6" s="132"/>
      <c r="G6" s="132"/>
      <c r="H6" s="132"/>
      <c r="I6" s="132"/>
      <c r="J6" s="132"/>
      <c r="K6" s="132"/>
      <c r="L6" s="132"/>
      <c r="M6" s="132"/>
      <c r="N6" s="132"/>
    </row>
    <row r="7" spans="1:14" s="53" customFormat="1" ht="16.5" customHeight="1">
      <c r="A7" s="405"/>
      <c r="B7" s="406" t="s">
        <v>94</v>
      </c>
      <c r="C7" s="407"/>
      <c r="D7" s="133">
        <v>462969</v>
      </c>
      <c r="E7" s="133">
        <v>493932</v>
      </c>
      <c r="F7" s="133">
        <v>512470</v>
      </c>
      <c r="G7" s="133">
        <v>518471</v>
      </c>
      <c r="H7" s="133">
        <v>573096</v>
      </c>
      <c r="I7" s="133">
        <v>595692</v>
      </c>
      <c r="J7" s="133">
        <v>629207</v>
      </c>
      <c r="K7" s="133">
        <v>681981</v>
      </c>
      <c r="L7" s="133">
        <v>713553</v>
      </c>
      <c r="M7" s="133">
        <v>763072</v>
      </c>
      <c r="N7" s="133">
        <v>766672</v>
      </c>
    </row>
    <row r="8" spans="1:14" s="53" customFormat="1" ht="16.5" customHeight="1">
      <c r="A8" s="405"/>
      <c r="B8" s="405"/>
      <c r="C8" s="405" t="s">
        <v>61</v>
      </c>
      <c r="D8" s="134">
        <v>31953</v>
      </c>
      <c r="E8" s="134">
        <v>31000</v>
      </c>
      <c r="F8" s="134">
        <v>42045</v>
      </c>
      <c r="G8" s="134">
        <v>33372</v>
      </c>
      <c r="H8" s="134">
        <v>29304</v>
      </c>
      <c r="I8" s="134">
        <v>64073</v>
      </c>
      <c r="J8" s="134">
        <v>76546</v>
      </c>
      <c r="K8" s="134">
        <v>92966</v>
      </c>
      <c r="L8" s="134">
        <v>84700</v>
      </c>
      <c r="M8" s="134">
        <v>66186</v>
      </c>
      <c r="N8" s="134">
        <v>63542</v>
      </c>
    </row>
    <row r="9" spans="1:14" s="53" customFormat="1" ht="24" customHeight="1">
      <c r="A9" s="405"/>
      <c r="B9" s="405"/>
      <c r="C9" s="408" t="s">
        <v>91</v>
      </c>
      <c r="D9" s="134">
        <v>237631</v>
      </c>
      <c r="E9" s="134">
        <v>258378</v>
      </c>
      <c r="F9" s="134">
        <v>269676</v>
      </c>
      <c r="G9" s="134">
        <v>287084</v>
      </c>
      <c r="H9" s="134">
        <v>308831</v>
      </c>
      <c r="I9" s="134">
        <v>294504</v>
      </c>
      <c r="J9" s="134">
        <v>319644</v>
      </c>
      <c r="K9" s="134">
        <v>357341</v>
      </c>
      <c r="L9" s="134">
        <v>388499</v>
      </c>
      <c r="M9" s="134">
        <v>430128</v>
      </c>
      <c r="N9" s="134">
        <v>417797</v>
      </c>
    </row>
    <row r="10" spans="1:14" s="53" customFormat="1" ht="16.5" customHeight="1">
      <c r="A10" s="405"/>
      <c r="B10" s="405"/>
      <c r="C10" s="405" t="s">
        <v>62</v>
      </c>
      <c r="D10" s="134">
        <v>137614</v>
      </c>
      <c r="E10" s="134">
        <v>145139</v>
      </c>
      <c r="F10" s="134">
        <v>142412</v>
      </c>
      <c r="G10" s="134">
        <v>149757</v>
      </c>
      <c r="H10" s="134">
        <v>176972</v>
      </c>
      <c r="I10" s="134">
        <v>188113</v>
      </c>
      <c r="J10" s="134">
        <v>183190</v>
      </c>
      <c r="K10" s="134">
        <v>170295</v>
      </c>
      <c r="L10" s="134">
        <v>198691</v>
      </c>
      <c r="M10" s="134">
        <v>226135</v>
      </c>
      <c r="N10" s="134">
        <v>238650</v>
      </c>
    </row>
    <row r="11" spans="1:14" s="53" customFormat="1" ht="16.5" customHeight="1">
      <c r="A11" s="405"/>
      <c r="B11" s="404"/>
      <c r="C11" s="404" t="s">
        <v>63</v>
      </c>
      <c r="D11" s="132">
        <v>55770</v>
      </c>
      <c r="E11" s="132">
        <v>59414</v>
      </c>
      <c r="F11" s="132">
        <v>58336</v>
      </c>
      <c r="G11" s="132">
        <v>48257</v>
      </c>
      <c r="H11" s="132">
        <v>57988</v>
      </c>
      <c r="I11" s="132">
        <v>49001</v>
      </c>
      <c r="J11" s="132">
        <v>49826</v>
      </c>
      <c r="K11" s="132">
        <v>61378</v>
      </c>
      <c r="L11" s="132">
        <v>41662</v>
      </c>
      <c r="M11" s="132">
        <v>40620</v>
      </c>
      <c r="N11" s="132">
        <v>46682</v>
      </c>
    </row>
    <row r="12" spans="1:14" s="53" customFormat="1" ht="16.5" customHeight="1">
      <c r="A12" s="405"/>
      <c r="B12" s="406" t="s">
        <v>64</v>
      </c>
      <c r="C12" s="407"/>
      <c r="D12" s="133">
        <v>441451</v>
      </c>
      <c r="E12" s="133">
        <v>351327</v>
      </c>
      <c r="F12" s="133">
        <v>374060</v>
      </c>
      <c r="G12" s="133">
        <v>396134</v>
      </c>
      <c r="H12" s="133">
        <v>379410</v>
      </c>
      <c r="I12" s="133">
        <v>401016</v>
      </c>
      <c r="J12" s="133">
        <v>422652</v>
      </c>
      <c r="K12" s="133">
        <v>435058</v>
      </c>
      <c r="L12" s="133">
        <v>467946</v>
      </c>
      <c r="M12" s="133">
        <v>508064</v>
      </c>
      <c r="N12" s="133">
        <v>545435</v>
      </c>
    </row>
    <row r="13" spans="1:14" s="53" customFormat="1" ht="16.5" customHeight="1">
      <c r="A13" s="405"/>
      <c r="B13" s="405"/>
      <c r="C13" s="405" t="s">
        <v>65</v>
      </c>
      <c r="D13" s="134">
        <v>174953</v>
      </c>
      <c r="E13" s="134">
        <v>176476</v>
      </c>
      <c r="F13" s="134">
        <v>173517</v>
      </c>
      <c r="G13" s="134">
        <v>174600</v>
      </c>
      <c r="H13" s="134">
        <v>182124</v>
      </c>
      <c r="I13" s="134">
        <v>201892</v>
      </c>
      <c r="J13" s="134">
        <v>209758</v>
      </c>
      <c r="K13" s="134">
        <v>233675</v>
      </c>
      <c r="L13" s="134">
        <v>283912</v>
      </c>
      <c r="M13" s="134">
        <v>311456</v>
      </c>
      <c r="N13" s="134">
        <v>347074</v>
      </c>
    </row>
    <row r="14" spans="1:14" s="53" customFormat="1" ht="16.5" customHeight="1">
      <c r="A14" s="405"/>
      <c r="B14" s="405"/>
      <c r="C14" s="405" t="s">
        <v>66</v>
      </c>
      <c r="D14" s="134">
        <v>15295</v>
      </c>
      <c r="E14" s="134">
        <v>20369</v>
      </c>
      <c r="F14" s="134">
        <v>20528</v>
      </c>
      <c r="G14" s="134">
        <v>19330</v>
      </c>
      <c r="H14" s="134">
        <v>17843</v>
      </c>
      <c r="I14" s="134">
        <v>24606</v>
      </c>
      <c r="J14" s="134">
        <v>23426</v>
      </c>
      <c r="K14" s="134">
        <v>22504</v>
      </c>
      <c r="L14" s="134">
        <v>24032</v>
      </c>
      <c r="M14" s="134">
        <v>25462</v>
      </c>
      <c r="N14" s="134">
        <v>30318</v>
      </c>
    </row>
    <row r="15" spans="1:14" s="53" customFormat="1" ht="16.5" customHeight="1">
      <c r="A15" s="405"/>
      <c r="B15" s="405"/>
      <c r="C15" s="405" t="s">
        <v>67</v>
      </c>
      <c r="D15" s="134">
        <v>251201</v>
      </c>
      <c r="E15" s="134">
        <v>154481</v>
      </c>
      <c r="F15" s="134">
        <v>180014</v>
      </c>
      <c r="G15" s="134">
        <v>202203</v>
      </c>
      <c r="H15" s="134">
        <v>179442</v>
      </c>
      <c r="I15" s="134">
        <v>174517</v>
      </c>
      <c r="J15" s="134">
        <v>189468</v>
      </c>
      <c r="K15" s="134">
        <v>178878</v>
      </c>
      <c r="L15" s="134">
        <v>160001</v>
      </c>
      <c r="M15" s="134">
        <v>171145</v>
      </c>
      <c r="N15" s="134">
        <v>168042</v>
      </c>
    </row>
    <row r="16" spans="1:14" s="53" customFormat="1" ht="16.5" customHeight="1">
      <c r="A16" s="405"/>
      <c r="B16" s="406" t="s">
        <v>68</v>
      </c>
      <c r="C16" s="407"/>
      <c r="D16" s="135">
        <v>102</v>
      </c>
      <c r="E16" s="135">
        <v>117</v>
      </c>
      <c r="F16" s="135">
        <v>132</v>
      </c>
      <c r="G16" s="135">
        <v>137</v>
      </c>
      <c r="H16" s="135">
        <v>152</v>
      </c>
      <c r="I16" s="135">
        <v>118</v>
      </c>
      <c r="J16" s="135">
        <v>92</v>
      </c>
      <c r="K16" s="135">
        <v>71</v>
      </c>
      <c r="L16" s="135">
        <v>51</v>
      </c>
      <c r="M16" s="135">
        <v>37</v>
      </c>
      <c r="N16" s="135">
        <v>67</v>
      </c>
    </row>
    <row r="17" spans="1:14" s="53" customFormat="1" ht="16.5" customHeight="1" thickBot="1">
      <c r="A17" s="409" t="s">
        <v>69</v>
      </c>
      <c r="B17" s="410"/>
      <c r="C17" s="410"/>
      <c r="D17" s="136">
        <v>904522</v>
      </c>
      <c r="E17" s="136">
        <v>845378</v>
      </c>
      <c r="F17" s="136">
        <v>886663</v>
      </c>
      <c r="G17" s="136">
        <v>914744</v>
      </c>
      <c r="H17" s="136">
        <v>952659</v>
      </c>
      <c r="I17" s="136">
        <v>996827</v>
      </c>
      <c r="J17" s="136">
        <v>1051952</v>
      </c>
      <c r="K17" s="136">
        <v>1117112</v>
      </c>
      <c r="L17" s="136">
        <v>1181552</v>
      </c>
      <c r="M17" s="136">
        <v>1271174</v>
      </c>
      <c r="N17" s="136">
        <v>1312175</v>
      </c>
    </row>
    <row r="18" spans="1:14" s="53" customFormat="1" ht="16.5" customHeight="1">
      <c r="A18" s="411" t="s">
        <v>70</v>
      </c>
      <c r="B18" s="412"/>
      <c r="C18" s="412"/>
      <c r="D18" s="137"/>
      <c r="E18" s="137"/>
      <c r="F18" s="137"/>
      <c r="G18" s="137"/>
      <c r="H18" s="137"/>
      <c r="I18" s="137"/>
      <c r="J18" s="137"/>
      <c r="K18" s="137"/>
      <c r="L18" s="137"/>
      <c r="M18" s="137"/>
      <c r="N18" s="137"/>
    </row>
    <row r="19" spans="1:14" s="53" customFormat="1" ht="16.5" customHeight="1">
      <c r="A19" s="405"/>
      <c r="B19" s="406" t="s">
        <v>71</v>
      </c>
      <c r="C19" s="407"/>
      <c r="D19" s="133">
        <v>404748</v>
      </c>
      <c r="E19" s="133">
        <v>417819</v>
      </c>
      <c r="F19" s="133">
        <v>412404</v>
      </c>
      <c r="G19" s="133">
        <v>404741</v>
      </c>
      <c r="H19" s="133">
        <v>425894</v>
      </c>
      <c r="I19" s="133">
        <v>423160</v>
      </c>
      <c r="J19" s="133">
        <v>356416</v>
      </c>
      <c r="K19" s="133">
        <v>386969</v>
      </c>
      <c r="L19" s="133">
        <v>446826</v>
      </c>
      <c r="M19" s="133">
        <v>475342</v>
      </c>
      <c r="N19" s="133">
        <v>431466</v>
      </c>
    </row>
    <row r="20" spans="1:14" s="53" customFormat="1" ht="16.5" customHeight="1">
      <c r="A20" s="405"/>
      <c r="B20" s="405"/>
      <c r="C20" s="405" t="s">
        <v>92</v>
      </c>
      <c r="D20" s="134">
        <v>150648</v>
      </c>
      <c r="E20" s="134">
        <v>160416</v>
      </c>
      <c r="F20" s="134">
        <v>165306</v>
      </c>
      <c r="G20" s="134">
        <v>183976</v>
      </c>
      <c r="H20" s="134">
        <v>196669</v>
      </c>
      <c r="I20" s="134">
        <v>179914</v>
      </c>
      <c r="J20" s="134">
        <v>167260</v>
      </c>
      <c r="K20" s="134">
        <v>171749</v>
      </c>
      <c r="L20" s="134">
        <v>201593</v>
      </c>
      <c r="M20" s="134">
        <v>207408</v>
      </c>
      <c r="N20" s="134">
        <v>192834</v>
      </c>
    </row>
    <row r="21" spans="1:14" s="53" customFormat="1" ht="16.5" customHeight="1">
      <c r="A21" s="405"/>
      <c r="B21" s="405"/>
      <c r="C21" s="405" t="s">
        <v>72</v>
      </c>
      <c r="D21" s="134">
        <v>68095</v>
      </c>
      <c r="E21" s="134">
        <v>53795</v>
      </c>
      <c r="F21" s="134">
        <v>62008</v>
      </c>
      <c r="G21" s="134">
        <v>33865</v>
      </c>
      <c r="H21" s="134">
        <v>48296</v>
      </c>
      <c r="I21" s="134">
        <v>21342</v>
      </c>
      <c r="J21" s="134">
        <v>21744</v>
      </c>
      <c r="K21" s="134">
        <v>44984</v>
      </c>
      <c r="L21" s="134">
        <v>46875</v>
      </c>
      <c r="M21" s="134">
        <v>40259</v>
      </c>
      <c r="N21" s="134">
        <v>10716</v>
      </c>
    </row>
    <row r="22" spans="1:14" s="53" customFormat="1" ht="16.5" customHeight="1">
      <c r="A22" s="405"/>
      <c r="B22" s="405"/>
      <c r="C22" s="405" t="s">
        <v>73</v>
      </c>
      <c r="D22" s="134">
        <v>15000</v>
      </c>
      <c r="E22" s="134">
        <v>20500</v>
      </c>
      <c r="F22" s="134">
        <v>5000</v>
      </c>
      <c r="G22" s="134">
        <v>20000</v>
      </c>
      <c r="H22" s="123">
        <v>0</v>
      </c>
      <c r="I22" s="134">
        <v>15000</v>
      </c>
      <c r="J22" s="123">
        <v>0</v>
      </c>
      <c r="K22" s="123">
        <v>0</v>
      </c>
      <c r="L22" s="134">
        <v>15000</v>
      </c>
      <c r="M22" s="123">
        <v>0</v>
      </c>
      <c r="N22" s="123">
        <v>0</v>
      </c>
    </row>
    <row r="23" spans="1:14" s="53" customFormat="1" ht="16.5" customHeight="1">
      <c r="A23" s="405"/>
      <c r="B23" s="405"/>
      <c r="C23" s="405" t="s">
        <v>74</v>
      </c>
      <c r="D23" s="134">
        <v>171003</v>
      </c>
      <c r="E23" s="134">
        <v>183107</v>
      </c>
      <c r="F23" s="134">
        <v>180089</v>
      </c>
      <c r="G23" s="134">
        <v>166898</v>
      </c>
      <c r="H23" s="134">
        <v>180927</v>
      </c>
      <c r="I23" s="134">
        <v>206903</v>
      </c>
      <c r="J23" s="134">
        <v>167411</v>
      </c>
      <c r="K23" s="134">
        <v>170236</v>
      </c>
      <c r="L23" s="134">
        <v>183357</v>
      </c>
      <c r="M23" s="134">
        <v>227674</v>
      </c>
      <c r="N23" s="134">
        <v>227916</v>
      </c>
    </row>
    <row r="24" spans="1:14" s="53" customFormat="1" ht="16.5" customHeight="1">
      <c r="A24" s="405"/>
      <c r="B24" s="406" t="s">
        <v>75</v>
      </c>
      <c r="C24" s="407"/>
      <c r="D24" s="133">
        <v>180137</v>
      </c>
      <c r="E24" s="133">
        <v>166578</v>
      </c>
      <c r="F24" s="133">
        <v>150396</v>
      </c>
      <c r="G24" s="133">
        <v>143455</v>
      </c>
      <c r="H24" s="133">
        <v>134704</v>
      </c>
      <c r="I24" s="133">
        <v>167664</v>
      </c>
      <c r="J24" s="133">
        <v>234281</v>
      </c>
      <c r="K24" s="133">
        <v>206413</v>
      </c>
      <c r="L24" s="133">
        <v>162657</v>
      </c>
      <c r="M24" s="133">
        <v>134359</v>
      </c>
      <c r="N24" s="133">
        <v>150050</v>
      </c>
    </row>
    <row r="25" spans="1:14" s="53" customFormat="1" ht="16.5" customHeight="1">
      <c r="A25" s="405"/>
      <c r="B25" s="405"/>
      <c r="C25" s="405" t="s">
        <v>76</v>
      </c>
      <c r="D25" s="134">
        <v>89129</v>
      </c>
      <c r="E25" s="134">
        <v>88449</v>
      </c>
      <c r="F25" s="134">
        <v>84208</v>
      </c>
      <c r="G25" s="134">
        <v>74435</v>
      </c>
      <c r="H25" s="134">
        <v>60548</v>
      </c>
      <c r="I25" s="134">
        <v>73604</v>
      </c>
      <c r="J25" s="134">
        <v>131686</v>
      </c>
      <c r="K25" s="134">
        <v>101276</v>
      </c>
      <c r="L25" s="134">
        <v>48600</v>
      </c>
      <c r="M25" s="134">
        <v>35100</v>
      </c>
      <c r="N25" s="134">
        <v>60073</v>
      </c>
    </row>
    <row r="26" spans="1:14" s="53" customFormat="1" ht="16.5" customHeight="1">
      <c r="A26" s="405"/>
      <c r="B26" s="405"/>
      <c r="C26" s="405" t="s">
        <v>152</v>
      </c>
      <c r="D26" s="134">
        <v>32518</v>
      </c>
      <c r="E26" s="139">
        <v>50729</v>
      </c>
      <c r="F26" s="134">
        <v>40883</v>
      </c>
      <c r="G26" s="134">
        <v>42519</v>
      </c>
      <c r="H26" s="134">
        <v>45794</v>
      </c>
      <c r="I26" s="134">
        <v>50011</v>
      </c>
      <c r="J26" s="134">
        <v>53322</v>
      </c>
      <c r="K26" s="134">
        <v>57590</v>
      </c>
      <c r="L26" s="134">
        <v>60345</v>
      </c>
      <c r="M26" s="134">
        <v>63803</v>
      </c>
      <c r="N26" s="134">
        <v>66797</v>
      </c>
    </row>
    <row r="27" spans="1:14" s="53" customFormat="1" ht="16.5" customHeight="1">
      <c r="A27" s="405"/>
      <c r="B27" s="405"/>
      <c r="C27" s="405" t="s">
        <v>77</v>
      </c>
      <c r="D27" s="134">
        <v>58489</v>
      </c>
      <c r="E27" s="134">
        <v>27399</v>
      </c>
      <c r="F27" s="134">
        <v>25303</v>
      </c>
      <c r="G27" s="134">
        <v>26500</v>
      </c>
      <c r="H27" s="134">
        <v>28361</v>
      </c>
      <c r="I27" s="134">
        <v>44048</v>
      </c>
      <c r="J27" s="134">
        <v>49272</v>
      </c>
      <c r="K27" s="134">
        <v>47545</v>
      </c>
      <c r="L27" s="134">
        <v>53711</v>
      </c>
      <c r="M27" s="134">
        <v>35455</v>
      </c>
      <c r="N27" s="134">
        <v>23179</v>
      </c>
    </row>
    <row r="28" spans="1:14" s="53" customFormat="1" ht="16.5" customHeight="1">
      <c r="A28" s="406" t="s">
        <v>93</v>
      </c>
      <c r="B28" s="407"/>
      <c r="C28" s="407"/>
      <c r="D28" s="133">
        <v>584885</v>
      </c>
      <c r="E28" s="133">
        <v>584397</v>
      </c>
      <c r="F28" s="133">
        <v>562800</v>
      </c>
      <c r="G28" s="133">
        <v>548197</v>
      </c>
      <c r="H28" s="133">
        <v>560598</v>
      </c>
      <c r="I28" s="133">
        <v>590825</v>
      </c>
      <c r="J28" s="133">
        <v>590698</v>
      </c>
      <c r="K28" s="133">
        <v>593382</v>
      </c>
      <c r="L28" s="133">
        <v>609483</v>
      </c>
      <c r="M28" s="133">
        <v>609701</v>
      </c>
      <c r="N28" s="133">
        <v>581517</v>
      </c>
    </row>
    <row r="29" spans="1:14" s="53" customFormat="1" ht="16.5" customHeight="1">
      <c r="A29" s="406" t="s">
        <v>84</v>
      </c>
      <c r="B29" s="407"/>
      <c r="C29" s="407"/>
      <c r="D29" s="133"/>
      <c r="E29" s="133"/>
      <c r="F29" s="133"/>
      <c r="G29" s="133"/>
      <c r="H29" s="133"/>
      <c r="I29" s="133"/>
      <c r="J29" s="133"/>
      <c r="K29" s="133"/>
      <c r="L29" s="133"/>
      <c r="M29" s="133"/>
      <c r="N29" s="133"/>
    </row>
    <row r="30" spans="1:14" s="53" customFormat="1" ht="16.5" customHeight="1">
      <c r="A30" s="405"/>
      <c r="B30" s="403" t="s">
        <v>85</v>
      </c>
      <c r="C30" s="404"/>
      <c r="D30" s="132">
        <v>196680</v>
      </c>
      <c r="E30" s="132">
        <v>219221</v>
      </c>
      <c r="F30" s="132">
        <v>252619</v>
      </c>
      <c r="G30" s="132">
        <v>281805</v>
      </c>
      <c r="H30" s="132">
        <v>310276</v>
      </c>
      <c r="I30" s="132">
        <v>327513</v>
      </c>
      <c r="J30" s="132">
        <v>358021</v>
      </c>
      <c r="K30" s="132">
        <v>405467</v>
      </c>
      <c r="L30" s="132">
        <v>451091</v>
      </c>
      <c r="M30" s="132">
        <v>509278</v>
      </c>
      <c r="N30" s="132">
        <v>601771</v>
      </c>
    </row>
    <row r="31" spans="1:14" s="53" customFormat="1" ht="16.5" customHeight="1">
      <c r="A31" s="405"/>
      <c r="B31" s="405"/>
      <c r="C31" s="405" t="s">
        <v>79</v>
      </c>
      <c r="D31" s="134">
        <v>47586</v>
      </c>
      <c r="E31" s="134">
        <v>47586</v>
      </c>
      <c r="F31" s="134">
        <v>47586</v>
      </c>
      <c r="G31" s="134">
        <v>47586</v>
      </c>
      <c r="H31" s="134">
        <v>47586</v>
      </c>
      <c r="I31" s="134">
        <v>47586</v>
      </c>
      <c r="J31" s="134">
        <v>47586</v>
      </c>
      <c r="K31" s="134">
        <v>47586</v>
      </c>
      <c r="L31" s="134">
        <v>47586</v>
      </c>
      <c r="M31" s="134">
        <v>47586</v>
      </c>
      <c r="N31" s="134">
        <v>47586</v>
      </c>
    </row>
    <row r="32" spans="1:14" s="53" customFormat="1" ht="16.5" customHeight="1">
      <c r="A32" s="405"/>
      <c r="B32" s="405"/>
      <c r="C32" s="405" t="s">
        <v>80</v>
      </c>
      <c r="D32" s="134">
        <v>46735</v>
      </c>
      <c r="E32" s="134">
        <v>46736</v>
      </c>
      <c r="F32" s="134">
        <v>45985</v>
      </c>
      <c r="G32" s="134">
        <v>45986</v>
      </c>
      <c r="H32" s="134">
        <v>46067</v>
      </c>
      <c r="I32" s="134">
        <v>45949</v>
      </c>
      <c r="J32" s="134">
        <v>46003</v>
      </c>
      <c r="K32" s="134">
        <v>45955</v>
      </c>
      <c r="L32" s="134">
        <v>45953</v>
      </c>
      <c r="M32" s="134">
        <v>45954</v>
      </c>
      <c r="N32" s="134">
        <v>64573</v>
      </c>
    </row>
    <row r="33" spans="1:14" s="53" customFormat="1" ht="16.5" customHeight="1">
      <c r="A33" s="405"/>
      <c r="B33" s="405"/>
      <c r="C33" s="405" t="s">
        <v>81</v>
      </c>
      <c r="D33" s="134">
        <v>109543</v>
      </c>
      <c r="E33" s="134">
        <v>132111</v>
      </c>
      <c r="F33" s="134">
        <v>166289</v>
      </c>
      <c r="G33" s="134">
        <v>195517</v>
      </c>
      <c r="H33" s="134">
        <v>223940</v>
      </c>
      <c r="I33" s="134">
        <v>241305</v>
      </c>
      <c r="J33" s="134">
        <v>271772</v>
      </c>
      <c r="K33" s="134">
        <v>319285</v>
      </c>
      <c r="L33" s="134">
        <v>364922</v>
      </c>
      <c r="M33" s="134">
        <v>423135</v>
      </c>
      <c r="N33" s="134">
        <v>493885</v>
      </c>
    </row>
    <row r="34" spans="1:14" s="53" customFormat="1" ht="16.5" customHeight="1">
      <c r="A34" s="405"/>
      <c r="B34" s="405"/>
      <c r="C34" s="405" t="s">
        <v>83</v>
      </c>
      <c r="D34" s="139">
        <v>-7184</v>
      </c>
      <c r="E34" s="139">
        <v>-7212</v>
      </c>
      <c r="F34" s="139">
        <v>-7241</v>
      </c>
      <c r="G34" s="139">
        <v>-7284</v>
      </c>
      <c r="H34" s="139">
        <v>-7316</v>
      </c>
      <c r="I34" s="139">
        <v>-7327</v>
      </c>
      <c r="J34" s="139">
        <v>-7340</v>
      </c>
      <c r="K34" s="139">
        <v>-7359</v>
      </c>
      <c r="L34" s="139">
        <v>-7370</v>
      </c>
      <c r="M34" s="139">
        <v>-7397</v>
      </c>
      <c r="N34" s="139">
        <v>-4273</v>
      </c>
    </row>
    <row r="35" spans="1:14" s="53" customFormat="1" ht="27" customHeight="1">
      <c r="A35" s="405"/>
      <c r="B35" s="490" t="s">
        <v>86</v>
      </c>
      <c r="C35" s="491"/>
      <c r="D35" s="132">
        <v>93659</v>
      </c>
      <c r="E35" s="132">
        <v>11177</v>
      </c>
      <c r="F35" s="132">
        <v>38596</v>
      </c>
      <c r="G35" s="132">
        <v>48830</v>
      </c>
      <c r="H35" s="132">
        <v>42645</v>
      </c>
      <c r="I35" s="132">
        <v>38105</v>
      </c>
      <c r="J35" s="132">
        <v>58975</v>
      </c>
      <c r="K35" s="132">
        <v>67433</v>
      </c>
      <c r="L35" s="132">
        <v>66000</v>
      </c>
      <c r="M35" s="132">
        <v>93237</v>
      </c>
      <c r="N35" s="132">
        <v>89995</v>
      </c>
    </row>
    <row r="36" spans="1:14" s="53" customFormat="1" ht="16.5" customHeight="1">
      <c r="A36" s="405"/>
      <c r="B36" s="405"/>
      <c r="C36" s="405" t="s">
        <v>87</v>
      </c>
      <c r="D36" s="134">
        <v>69528</v>
      </c>
      <c r="E36" s="134">
        <v>30254</v>
      </c>
      <c r="F36" s="134">
        <v>42751</v>
      </c>
      <c r="G36" s="134">
        <v>47665</v>
      </c>
      <c r="H36" s="134">
        <v>43974</v>
      </c>
      <c r="I36" s="134">
        <v>44606</v>
      </c>
      <c r="J36" s="134">
        <v>55761</v>
      </c>
      <c r="K36" s="134">
        <v>51649</v>
      </c>
      <c r="L36" s="134">
        <v>45550</v>
      </c>
      <c r="M36" s="134">
        <v>54717</v>
      </c>
      <c r="N36" s="134">
        <v>49318</v>
      </c>
    </row>
    <row r="37" spans="1:14" s="53" customFormat="1" ht="16.5" customHeight="1">
      <c r="A37" s="405"/>
      <c r="B37" s="405"/>
      <c r="C37" s="405" t="s">
        <v>88</v>
      </c>
      <c r="D37" s="139">
        <v>-513</v>
      </c>
      <c r="E37" s="139">
        <v>-1132</v>
      </c>
      <c r="F37" s="139">
        <v>-1600</v>
      </c>
      <c r="G37" s="139">
        <v>88</v>
      </c>
      <c r="H37" s="139">
        <v>-280</v>
      </c>
      <c r="I37" s="139">
        <v>-231</v>
      </c>
      <c r="J37" s="139">
        <v>322</v>
      </c>
      <c r="K37" s="139">
        <v>507</v>
      </c>
      <c r="L37" s="139">
        <v>241</v>
      </c>
      <c r="M37" s="139">
        <v>-35</v>
      </c>
      <c r="N37" s="139">
        <v>-2</v>
      </c>
    </row>
    <row r="38" spans="1:14" s="53" customFormat="1" ht="26.25" customHeight="1">
      <c r="A38" s="405"/>
      <c r="B38" s="405"/>
      <c r="C38" s="408" t="s">
        <v>82</v>
      </c>
      <c r="D38" s="139">
        <v>10978</v>
      </c>
      <c r="E38" s="139">
        <v>3377</v>
      </c>
      <c r="F38" s="139">
        <v>175</v>
      </c>
      <c r="G38" s="139">
        <v>1572</v>
      </c>
      <c r="H38" s="139">
        <v>368</v>
      </c>
      <c r="I38" s="139">
        <v>-3545</v>
      </c>
      <c r="J38" s="139">
        <v>1539</v>
      </c>
      <c r="K38" s="139">
        <v>14169</v>
      </c>
      <c r="L38" s="139">
        <v>22222</v>
      </c>
      <c r="M38" s="139">
        <v>37772</v>
      </c>
      <c r="N38" s="139">
        <v>40046</v>
      </c>
    </row>
    <row r="39" spans="1:14" s="53" customFormat="1" ht="26.25" customHeight="1">
      <c r="A39" s="405"/>
      <c r="B39" s="405"/>
      <c r="C39" s="408" t="s">
        <v>153</v>
      </c>
      <c r="D39" s="134">
        <v>13665</v>
      </c>
      <c r="E39" s="139">
        <v>-21321</v>
      </c>
      <c r="F39" s="139">
        <v>-2730</v>
      </c>
      <c r="G39" s="139">
        <v>-496</v>
      </c>
      <c r="H39" s="139">
        <v>-1417</v>
      </c>
      <c r="I39" s="139">
        <v>-2724</v>
      </c>
      <c r="J39" s="139">
        <v>1351</v>
      </c>
      <c r="K39" s="139">
        <v>1107</v>
      </c>
      <c r="L39" s="139">
        <v>-2013</v>
      </c>
      <c r="M39" s="139">
        <v>782</v>
      </c>
      <c r="N39" s="139">
        <v>633</v>
      </c>
    </row>
    <row r="40" spans="1:14" s="53" customFormat="1" ht="26.25" customHeight="1" thickBot="1">
      <c r="A40" s="405"/>
      <c r="B40" s="488" t="s">
        <v>78</v>
      </c>
      <c r="C40" s="489"/>
      <c r="D40" s="139">
        <v>29296</v>
      </c>
      <c r="E40" s="139">
        <v>30581</v>
      </c>
      <c r="F40" s="139">
        <v>32647</v>
      </c>
      <c r="G40" s="139">
        <v>35910</v>
      </c>
      <c r="H40" s="139">
        <v>39139</v>
      </c>
      <c r="I40" s="139">
        <v>40382</v>
      </c>
      <c r="J40" s="139">
        <v>44257</v>
      </c>
      <c r="K40" s="139">
        <v>50829</v>
      </c>
      <c r="L40" s="139">
        <v>54976</v>
      </c>
      <c r="M40" s="139">
        <v>58956</v>
      </c>
      <c r="N40" s="139">
        <v>38891</v>
      </c>
    </row>
    <row r="41" spans="1:14" s="53" customFormat="1" ht="16.5" customHeight="1" thickBot="1">
      <c r="A41" s="413" t="s">
        <v>89</v>
      </c>
      <c r="B41" s="414"/>
      <c r="C41" s="414"/>
      <c r="D41" s="138">
        <v>319636</v>
      </c>
      <c r="E41" s="138">
        <v>260980</v>
      </c>
      <c r="F41" s="138">
        <v>323863</v>
      </c>
      <c r="G41" s="138">
        <v>366546</v>
      </c>
      <c r="H41" s="138">
        <v>392061</v>
      </c>
      <c r="I41" s="138">
        <v>406002</v>
      </c>
      <c r="J41" s="138">
        <v>461254</v>
      </c>
      <c r="K41" s="138">
        <v>523729</v>
      </c>
      <c r="L41" s="138">
        <v>572068</v>
      </c>
      <c r="M41" s="138">
        <v>661472</v>
      </c>
      <c r="N41" s="138">
        <v>730658</v>
      </c>
    </row>
    <row r="42" spans="1:14" s="53" customFormat="1" ht="16.5" customHeight="1" thickBot="1">
      <c r="A42" s="415" t="s">
        <v>90</v>
      </c>
      <c r="B42" s="416"/>
      <c r="C42" s="416"/>
      <c r="D42" s="140">
        <v>904522</v>
      </c>
      <c r="E42" s="140">
        <v>845378</v>
      </c>
      <c r="F42" s="140">
        <v>886663</v>
      </c>
      <c r="G42" s="140">
        <v>914744</v>
      </c>
      <c r="H42" s="140">
        <v>952659</v>
      </c>
      <c r="I42" s="140">
        <v>996827</v>
      </c>
      <c r="J42" s="140">
        <v>1051952</v>
      </c>
      <c r="K42" s="140">
        <v>1117112</v>
      </c>
      <c r="L42" s="140">
        <v>1181552</v>
      </c>
      <c r="M42" s="140">
        <v>1271174</v>
      </c>
      <c r="N42" s="140">
        <v>1312175</v>
      </c>
    </row>
    <row r="43" spans="1:14" s="46" customFormat="1" ht="15" customHeight="1">
      <c r="A43" s="86"/>
      <c r="B43" s="86"/>
      <c r="C43" s="86"/>
      <c r="D43" s="128"/>
    </row>
  </sheetData>
  <mergeCells count="2">
    <mergeCell ref="B40:C40"/>
    <mergeCell ref="B35:C35"/>
  </mergeCells>
  <phoneticPr fontId="3"/>
  <pageMargins left="0.39370078740157483" right="0.19685039370078741" top="0.39370078740157483" bottom="0.98425196850393704" header="0.51181102362204722" footer="0.51181102362204722"/>
  <pageSetup paperSize="9" scale="68" orientation="portrait" r:id="rId1"/>
  <headerFooter alignWithMargins="0"/>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sheetPr codeName="Sheet7">
    <pageSetUpPr fitToPage="1"/>
  </sheetPr>
  <dimension ref="A1:O47"/>
  <sheetViews>
    <sheetView showGridLines="0" zoomScaleNormal="100" workbookViewId="0"/>
  </sheetViews>
  <sheetFormatPr defaultColWidth="9" defaultRowHeight="13"/>
  <cols>
    <col min="1" max="3" width="2.6328125" style="12" customWidth="1"/>
    <col min="4" max="4" width="23.08984375" style="12" customWidth="1"/>
    <col min="5" max="7" width="10.6328125" style="19" customWidth="1"/>
    <col min="8" max="15" width="10.6328125" style="12" customWidth="1"/>
    <col min="16" max="16384" width="9" style="12"/>
  </cols>
  <sheetData>
    <row r="1" spans="1:15" ht="18" customHeight="1">
      <c r="A1" s="121" t="s">
        <v>150</v>
      </c>
      <c r="B1" s="10"/>
      <c r="C1" s="10"/>
      <c r="D1" s="10"/>
      <c r="E1" s="11"/>
      <c r="F1" s="11"/>
      <c r="G1" s="11"/>
    </row>
    <row r="2" spans="1:15" s="15" customFormat="1" ht="9" customHeight="1">
      <c r="A2" s="13"/>
      <c r="B2" s="14"/>
      <c r="C2" s="14"/>
      <c r="D2" s="14"/>
      <c r="E2" s="3"/>
      <c r="F2" s="3"/>
      <c r="G2" s="3"/>
      <c r="H2" s="3"/>
      <c r="I2" s="3"/>
      <c r="J2" s="3"/>
      <c r="K2" s="3"/>
      <c r="L2" s="3"/>
      <c r="M2" s="3"/>
      <c r="N2" s="3"/>
      <c r="O2" s="3"/>
    </row>
    <row r="3" spans="1:15" s="17" customFormat="1" ht="12" customHeight="1">
      <c r="A3" s="16"/>
      <c r="B3" s="16"/>
      <c r="C3" s="16"/>
      <c r="D3" s="16"/>
      <c r="E3" s="16"/>
      <c r="F3" s="16"/>
      <c r="G3" s="16"/>
      <c r="H3" s="16"/>
      <c r="I3" s="16"/>
      <c r="J3" s="16"/>
      <c r="K3" s="16"/>
      <c r="L3" s="16"/>
      <c r="M3" s="16"/>
      <c r="N3" s="16"/>
      <c r="O3" s="16"/>
    </row>
    <row r="4" spans="1:15" s="18" customFormat="1" ht="19.5" customHeight="1" thickBot="1">
      <c r="A4" s="119" t="s">
        <v>52</v>
      </c>
      <c r="B4" s="116"/>
      <c r="C4" s="116"/>
      <c r="D4" s="116"/>
      <c r="E4" s="109"/>
      <c r="F4" s="109"/>
      <c r="G4" s="109"/>
      <c r="H4" s="109"/>
      <c r="I4" s="32"/>
      <c r="J4" s="32"/>
      <c r="K4" s="32"/>
      <c r="L4" s="32"/>
      <c r="M4" s="32"/>
      <c r="N4" s="32"/>
      <c r="O4" s="32" t="s">
        <v>129</v>
      </c>
    </row>
    <row r="5" spans="1:15" s="22" customFormat="1" ht="17.25" customHeight="1" thickBot="1">
      <c r="A5" s="117" t="s">
        <v>36</v>
      </c>
      <c r="B5" s="118"/>
      <c r="C5" s="118"/>
      <c r="D5" s="118"/>
      <c r="E5" s="110" t="s">
        <v>158</v>
      </c>
      <c r="F5" s="110" t="s">
        <v>197</v>
      </c>
      <c r="G5" s="110" t="s">
        <v>198</v>
      </c>
      <c r="H5" s="110" t="s">
        <v>196</v>
      </c>
      <c r="I5" s="110" t="s">
        <v>193</v>
      </c>
      <c r="J5" s="110" t="s">
        <v>201</v>
      </c>
      <c r="K5" s="110" t="s">
        <v>219</v>
      </c>
      <c r="L5" s="110" t="s">
        <v>233</v>
      </c>
      <c r="M5" s="110" t="s">
        <v>234</v>
      </c>
      <c r="N5" s="110" t="s">
        <v>232</v>
      </c>
      <c r="O5" s="110" t="s">
        <v>239</v>
      </c>
    </row>
    <row r="6" spans="1:15" s="22" customFormat="1" ht="16.5" customHeight="1">
      <c r="A6" s="417" t="s">
        <v>37</v>
      </c>
      <c r="B6" s="405"/>
      <c r="C6" s="405"/>
      <c r="D6" s="405"/>
      <c r="E6" s="111">
        <v>810678</v>
      </c>
      <c r="F6" s="111">
        <v>813550</v>
      </c>
      <c r="G6" s="111">
        <v>837765</v>
      </c>
      <c r="H6" s="111">
        <v>893451</v>
      </c>
      <c r="I6" s="111">
        <v>914915</v>
      </c>
      <c r="J6" s="111">
        <v>900604</v>
      </c>
      <c r="K6" s="111">
        <v>875927</v>
      </c>
      <c r="L6" s="111">
        <v>910226</v>
      </c>
      <c r="M6" s="111">
        <v>1009447</v>
      </c>
      <c r="N6" s="111">
        <v>1103214</v>
      </c>
      <c r="O6" s="111">
        <v>1123407</v>
      </c>
    </row>
    <row r="7" spans="1:15" s="22" customFormat="1" ht="16.5" customHeight="1">
      <c r="A7" s="403" t="s">
        <v>38</v>
      </c>
      <c r="B7" s="404"/>
      <c r="C7" s="404"/>
      <c r="D7" s="404"/>
      <c r="E7" s="112">
        <v>609376</v>
      </c>
      <c r="F7" s="112">
        <v>603235</v>
      </c>
      <c r="G7" s="112">
        <v>624371</v>
      </c>
      <c r="H7" s="112">
        <v>661824</v>
      </c>
      <c r="I7" s="112">
        <v>679876</v>
      </c>
      <c r="J7" s="112">
        <v>680067</v>
      </c>
      <c r="K7" s="112">
        <v>654661</v>
      </c>
      <c r="L7" s="112">
        <v>657789</v>
      </c>
      <c r="M7" s="112">
        <v>732528</v>
      </c>
      <c r="N7" s="112">
        <v>799925</v>
      </c>
      <c r="O7" s="112">
        <v>805505</v>
      </c>
    </row>
    <row r="8" spans="1:15" s="22" customFormat="1" ht="16.5" customHeight="1">
      <c r="A8" s="405"/>
      <c r="B8" s="405" t="s">
        <v>39</v>
      </c>
      <c r="C8" s="405"/>
      <c r="D8" s="405"/>
      <c r="E8" s="111">
        <v>201302</v>
      </c>
      <c r="F8" s="111">
        <v>210314</v>
      </c>
      <c r="G8" s="111">
        <v>213394</v>
      </c>
      <c r="H8" s="111">
        <v>231627</v>
      </c>
      <c r="I8" s="111">
        <v>235038</v>
      </c>
      <c r="J8" s="111">
        <v>220536</v>
      </c>
      <c r="K8" s="111">
        <v>221266</v>
      </c>
      <c r="L8" s="111">
        <v>252436</v>
      </c>
      <c r="M8" s="111">
        <v>276918</v>
      </c>
      <c r="N8" s="111">
        <v>303289</v>
      </c>
      <c r="O8" s="111">
        <v>317901</v>
      </c>
    </row>
    <row r="9" spans="1:15" s="22" customFormat="1" ht="16.5" customHeight="1">
      <c r="A9" s="405"/>
      <c r="B9" s="405" t="s">
        <v>40</v>
      </c>
      <c r="C9" s="405"/>
      <c r="D9" s="405"/>
      <c r="E9" s="113">
        <v>24.8</v>
      </c>
      <c r="F9" s="113">
        <v>25.9</v>
      </c>
      <c r="G9" s="113">
        <v>25.5</v>
      </c>
      <c r="H9" s="113">
        <v>25.9</v>
      </c>
      <c r="I9" s="113">
        <v>25.7</v>
      </c>
      <c r="J9" s="113">
        <v>24.5</v>
      </c>
      <c r="K9" s="113">
        <v>25.3</v>
      </c>
      <c r="L9" s="113">
        <v>27.7</v>
      </c>
      <c r="M9" s="113">
        <v>27.4</v>
      </c>
      <c r="N9" s="113">
        <v>27.5</v>
      </c>
      <c r="O9" s="113">
        <v>28.297936544814124</v>
      </c>
    </row>
    <row r="10" spans="1:15" s="22" customFormat="1" ht="27" customHeight="1">
      <c r="A10" s="492" t="s">
        <v>41</v>
      </c>
      <c r="B10" s="493"/>
      <c r="C10" s="493"/>
      <c r="D10" s="493"/>
      <c r="E10" s="112">
        <v>161985</v>
      </c>
      <c r="F10" s="112">
        <v>165308</v>
      </c>
      <c r="G10" s="112">
        <v>168684</v>
      </c>
      <c r="H10" s="112">
        <v>175665</v>
      </c>
      <c r="I10" s="112">
        <v>175066</v>
      </c>
      <c r="J10" s="112">
        <v>178020</v>
      </c>
      <c r="K10" s="112">
        <v>172670</v>
      </c>
      <c r="L10" s="112">
        <v>177601</v>
      </c>
      <c r="M10" s="112">
        <v>188036</v>
      </c>
      <c r="N10" s="112">
        <v>197222</v>
      </c>
      <c r="O10" s="112">
        <v>200254</v>
      </c>
    </row>
    <row r="11" spans="1:15" s="22" customFormat="1" ht="16.5" customHeight="1">
      <c r="A11" s="405"/>
      <c r="B11" s="405" t="s">
        <v>320</v>
      </c>
      <c r="C11" s="405"/>
      <c r="D11" s="405"/>
      <c r="E11" s="111">
        <v>39316</v>
      </c>
      <c r="F11" s="111">
        <v>45006</v>
      </c>
      <c r="G11" s="111">
        <v>44709</v>
      </c>
      <c r="H11" s="111">
        <v>55962</v>
      </c>
      <c r="I11" s="111">
        <v>59972</v>
      </c>
      <c r="J11" s="111">
        <v>42515</v>
      </c>
      <c r="K11" s="111">
        <v>48595</v>
      </c>
      <c r="L11" s="111">
        <v>74835</v>
      </c>
      <c r="M11" s="111">
        <v>88882</v>
      </c>
      <c r="N11" s="111">
        <v>106066</v>
      </c>
      <c r="O11" s="111">
        <v>117646</v>
      </c>
    </row>
    <row r="12" spans="1:15" s="22" customFormat="1" ht="16.5" customHeight="1">
      <c r="A12" s="405"/>
      <c r="B12" s="405" t="s">
        <v>40</v>
      </c>
      <c r="C12" s="405"/>
      <c r="D12" s="405"/>
      <c r="E12" s="113">
        <v>4.8</v>
      </c>
      <c r="F12" s="113">
        <v>5.5</v>
      </c>
      <c r="G12" s="113">
        <v>5.3</v>
      </c>
      <c r="H12" s="113">
        <v>6.3</v>
      </c>
      <c r="I12" s="113">
        <v>6.6</v>
      </c>
      <c r="J12" s="113">
        <v>4.7</v>
      </c>
      <c r="K12" s="113">
        <v>5.5</v>
      </c>
      <c r="L12" s="113">
        <v>8.1999999999999993</v>
      </c>
      <c r="M12" s="113">
        <v>8.8000000000000007</v>
      </c>
      <c r="N12" s="113">
        <v>9.6</v>
      </c>
      <c r="O12" s="113">
        <v>10.472250929538449</v>
      </c>
    </row>
    <row r="13" spans="1:15" s="22" customFormat="1" ht="16.5" customHeight="1">
      <c r="A13" s="417" t="s">
        <v>42</v>
      </c>
      <c r="B13" s="405"/>
      <c r="C13" s="405"/>
      <c r="D13" s="405"/>
      <c r="E13" s="111">
        <v>8321</v>
      </c>
      <c r="F13" s="111">
        <v>4908</v>
      </c>
      <c r="G13" s="111">
        <v>4780</v>
      </c>
      <c r="H13" s="111">
        <v>4664</v>
      </c>
      <c r="I13" s="111">
        <v>5991</v>
      </c>
      <c r="J13" s="111">
        <v>5505</v>
      </c>
      <c r="K13" s="111">
        <v>5951</v>
      </c>
      <c r="L13" s="111">
        <v>7329</v>
      </c>
      <c r="M13" s="111">
        <v>5927</v>
      </c>
      <c r="N13" s="111">
        <v>7903</v>
      </c>
      <c r="O13" s="111">
        <v>7269</v>
      </c>
    </row>
    <row r="14" spans="1:15" s="22" customFormat="1" ht="16.5" customHeight="1">
      <c r="A14" s="405"/>
      <c r="B14" s="405" t="s">
        <v>43</v>
      </c>
      <c r="C14" s="405"/>
      <c r="D14" s="405"/>
      <c r="E14" s="111">
        <v>2526</v>
      </c>
      <c r="F14" s="111">
        <v>3037</v>
      </c>
      <c r="G14" s="111">
        <v>2822</v>
      </c>
      <c r="H14" s="111">
        <v>2503</v>
      </c>
      <c r="I14" s="111">
        <v>3122</v>
      </c>
      <c r="J14" s="111">
        <v>2830</v>
      </c>
      <c r="K14" s="111">
        <v>2955</v>
      </c>
      <c r="L14" s="111">
        <v>2885</v>
      </c>
      <c r="M14" s="111">
        <v>3742</v>
      </c>
      <c r="N14" s="111">
        <v>3346</v>
      </c>
      <c r="O14" s="111">
        <v>3475</v>
      </c>
    </row>
    <row r="15" spans="1:15" s="22" customFormat="1" ht="16.5" customHeight="1">
      <c r="A15" s="405"/>
      <c r="B15" s="405" t="s">
        <v>44</v>
      </c>
      <c r="C15" s="405"/>
      <c r="D15" s="405"/>
      <c r="E15" s="111">
        <v>5795</v>
      </c>
      <c r="F15" s="111">
        <v>1871</v>
      </c>
      <c r="G15" s="111">
        <v>1957</v>
      </c>
      <c r="H15" s="111">
        <v>2160</v>
      </c>
      <c r="I15" s="111">
        <v>2868</v>
      </c>
      <c r="J15" s="111">
        <v>2674</v>
      </c>
      <c r="K15" s="111">
        <v>2995</v>
      </c>
      <c r="L15" s="111">
        <v>4444</v>
      </c>
      <c r="M15" s="111">
        <v>2185</v>
      </c>
      <c r="N15" s="111">
        <v>4557</v>
      </c>
      <c r="O15" s="111">
        <v>3793</v>
      </c>
    </row>
    <row r="16" spans="1:15" s="22" customFormat="1" ht="16.5" customHeight="1">
      <c r="A16" s="417" t="s">
        <v>45</v>
      </c>
      <c r="B16" s="405"/>
      <c r="C16" s="405"/>
      <c r="D16" s="405"/>
      <c r="E16" s="111">
        <v>4499</v>
      </c>
      <c r="F16" s="111">
        <v>4301</v>
      </c>
      <c r="G16" s="111">
        <v>3193</v>
      </c>
      <c r="H16" s="111">
        <v>4579</v>
      </c>
      <c r="I16" s="111">
        <v>2483</v>
      </c>
      <c r="J16" s="111">
        <v>3507</v>
      </c>
      <c r="K16" s="111">
        <v>4146</v>
      </c>
      <c r="L16" s="111">
        <v>2867</v>
      </c>
      <c r="M16" s="111">
        <v>6997</v>
      </c>
      <c r="N16" s="111">
        <v>6147</v>
      </c>
      <c r="O16" s="111">
        <v>6156</v>
      </c>
    </row>
    <row r="17" spans="1:15" s="22" customFormat="1" ht="16.5" customHeight="1">
      <c r="A17" s="405"/>
      <c r="B17" s="405" t="s">
        <v>46</v>
      </c>
      <c r="C17" s="405"/>
      <c r="D17" s="405"/>
      <c r="E17" s="111">
        <v>2551</v>
      </c>
      <c r="F17" s="111">
        <v>2136</v>
      </c>
      <c r="G17" s="111">
        <v>2135</v>
      </c>
      <c r="H17" s="111">
        <v>1621</v>
      </c>
      <c r="I17" s="111">
        <v>1377</v>
      </c>
      <c r="J17" s="111">
        <v>1405</v>
      </c>
      <c r="K17" s="111">
        <v>1441</v>
      </c>
      <c r="L17" s="111">
        <v>1744</v>
      </c>
      <c r="M17" s="111">
        <v>1993</v>
      </c>
      <c r="N17" s="111">
        <v>2101</v>
      </c>
      <c r="O17" s="111">
        <v>3335</v>
      </c>
    </row>
    <row r="18" spans="1:15" s="22" customFormat="1" ht="16.5" customHeight="1">
      <c r="A18" s="404"/>
      <c r="B18" s="404" t="s">
        <v>44</v>
      </c>
      <c r="C18" s="404"/>
      <c r="D18" s="404"/>
      <c r="E18" s="112">
        <v>1948</v>
      </c>
      <c r="F18" s="112">
        <v>2165</v>
      </c>
      <c r="G18" s="112">
        <v>1058</v>
      </c>
      <c r="H18" s="112">
        <v>2957</v>
      </c>
      <c r="I18" s="112">
        <v>1106</v>
      </c>
      <c r="J18" s="112">
        <v>2102</v>
      </c>
      <c r="K18" s="112">
        <v>2704</v>
      </c>
      <c r="L18" s="112">
        <v>1122</v>
      </c>
      <c r="M18" s="112">
        <v>5004</v>
      </c>
      <c r="N18" s="112">
        <v>4046</v>
      </c>
      <c r="O18" s="112">
        <v>2821</v>
      </c>
    </row>
    <row r="19" spans="1:15" s="22" customFormat="1" ht="16.5" customHeight="1">
      <c r="A19" s="417"/>
      <c r="B19" s="405" t="s">
        <v>138</v>
      </c>
      <c r="C19" s="405"/>
      <c r="D19" s="405"/>
      <c r="E19" s="111">
        <v>43139</v>
      </c>
      <c r="F19" s="111">
        <v>45614</v>
      </c>
      <c r="G19" s="111">
        <v>46296</v>
      </c>
      <c r="H19" s="111">
        <v>56047</v>
      </c>
      <c r="I19" s="111">
        <v>63479</v>
      </c>
      <c r="J19" s="111">
        <v>44513</v>
      </c>
      <c r="K19" s="111">
        <v>50401</v>
      </c>
      <c r="L19" s="111">
        <v>79297</v>
      </c>
      <c r="M19" s="111">
        <v>87811</v>
      </c>
      <c r="N19" s="111">
        <v>107822</v>
      </c>
      <c r="O19" s="111">
        <v>118759</v>
      </c>
    </row>
    <row r="20" spans="1:15" s="22" customFormat="1" ht="16.5" customHeight="1">
      <c r="A20" s="404"/>
      <c r="B20" s="404" t="s">
        <v>40</v>
      </c>
      <c r="C20" s="404"/>
      <c r="D20" s="404"/>
      <c r="E20" s="114">
        <v>5.3</v>
      </c>
      <c r="F20" s="114">
        <v>5.6</v>
      </c>
      <c r="G20" s="114">
        <v>5.5</v>
      </c>
      <c r="H20" s="114">
        <v>6.3</v>
      </c>
      <c r="I20" s="114">
        <v>6.9</v>
      </c>
      <c r="J20" s="114">
        <v>4.9000000000000004</v>
      </c>
      <c r="K20" s="114">
        <v>5.8</v>
      </c>
      <c r="L20" s="114">
        <v>8.6999999999999993</v>
      </c>
      <c r="M20" s="114">
        <v>8.6999999999999993</v>
      </c>
      <c r="N20" s="114">
        <v>9.8000000000000007</v>
      </c>
      <c r="O20" s="114">
        <v>10.571324551119941</v>
      </c>
    </row>
    <row r="21" spans="1:15" s="22" customFormat="1" ht="16.5" customHeight="1">
      <c r="A21" s="417" t="s">
        <v>47</v>
      </c>
      <c r="B21" s="405"/>
      <c r="C21" s="405"/>
      <c r="D21" s="405"/>
      <c r="E21" s="111">
        <v>7703</v>
      </c>
      <c r="F21" s="111">
        <v>3340</v>
      </c>
      <c r="G21" s="111">
        <v>19817</v>
      </c>
      <c r="H21" s="111">
        <v>1900</v>
      </c>
      <c r="I21" s="111">
        <v>2451</v>
      </c>
      <c r="J21" s="111">
        <v>2771</v>
      </c>
      <c r="K21" s="111">
        <v>41145</v>
      </c>
      <c r="L21" s="111">
        <v>10538</v>
      </c>
      <c r="M21" s="111">
        <v>11154</v>
      </c>
      <c r="N21" s="111">
        <v>8554</v>
      </c>
      <c r="O21" s="111">
        <v>19777</v>
      </c>
    </row>
    <row r="22" spans="1:15" s="22" customFormat="1" ht="16.5" customHeight="1">
      <c r="A22" s="403" t="s">
        <v>333</v>
      </c>
      <c r="B22" s="404"/>
      <c r="C22" s="404"/>
      <c r="D22" s="404"/>
      <c r="E22" s="112">
        <v>5123</v>
      </c>
      <c r="F22" s="112">
        <v>2387</v>
      </c>
      <c r="G22" s="112">
        <v>2170</v>
      </c>
      <c r="H22" s="112">
        <v>1142</v>
      </c>
      <c r="I22" s="112">
        <v>3643</v>
      </c>
      <c r="J22" s="112">
        <v>3423</v>
      </c>
      <c r="K22" s="112">
        <v>28262</v>
      </c>
      <c r="L22" s="112">
        <v>1349</v>
      </c>
      <c r="M22" s="112">
        <v>3220</v>
      </c>
      <c r="N22" s="112">
        <v>2344</v>
      </c>
      <c r="O22" s="112">
        <v>4874</v>
      </c>
    </row>
    <row r="23" spans="1:15" s="22" customFormat="1" ht="16.5" customHeight="1">
      <c r="A23" s="405"/>
      <c r="B23" s="405" t="s">
        <v>324</v>
      </c>
      <c r="C23" s="405"/>
      <c r="D23" s="405"/>
      <c r="E23" s="111">
        <v>45719</v>
      </c>
      <c r="F23" s="111">
        <v>46566</v>
      </c>
      <c r="G23" s="111">
        <v>63943</v>
      </c>
      <c r="H23" s="111">
        <v>56805</v>
      </c>
      <c r="I23" s="111">
        <v>62287</v>
      </c>
      <c r="J23" s="111">
        <v>43860</v>
      </c>
      <c r="K23" s="111">
        <v>63284</v>
      </c>
      <c r="L23" s="111">
        <v>88487</v>
      </c>
      <c r="M23" s="111">
        <v>95746</v>
      </c>
      <c r="N23" s="111">
        <v>114032</v>
      </c>
      <c r="O23" s="111">
        <v>133661</v>
      </c>
    </row>
    <row r="24" spans="1:15" s="22" customFormat="1" ht="16.5" customHeight="1">
      <c r="A24" s="405"/>
      <c r="B24" s="405" t="s">
        <v>130</v>
      </c>
      <c r="C24" s="405"/>
      <c r="D24" s="405"/>
      <c r="E24" s="113">
        <v>5.6</v>
      </c>
      <c r="F24" s="113">
        <v>5.7</v>
      </c>
      <c r="G24" s="113">
        <v>7.6</v>
      </c>
      <c r="H24" s="113">
        <v>6.4</v>
      </c>
      <c r="I24" s="113">
        <v>6.8</v>
      </c>
      <c r="J24" s="113">
        <v>4.9000000000000004</v>
      </c>
      <c r="K24" s="113">
        <v>7.2</v>
      </c>
      <c r="L24" s="113">
        <v>9.6999999999999993</v>
      </c>
      <c r="M24" s="113">
        <v>9.5</v>
      </c>
      <c r="N24" s="113">
        <v>10.3</v>
      </c>
      <c r="O24" s="113">
        <v>11.897825098116712</v>
      </c>
    </row>
    <row r="25" spans="1:15" s="22" customFormat="1" ht="16.5" customHeight="1">
      <c r="A25" s="417" t="s">
        <v>48</v>
      </c>
      <c r="B25" s="405"/>
      <c r="C25" s="405"/>
      <c r="D25" s="405"/>
      <c r="E25" s="111">
        <v>9612</v>
      </c>
      <c r="F25" s="111">
        <v>9600</v>
      </c>
      <c r="G25" s="111">
        <v>33157</v>
      </c>
      <c r="H25" s="111">
        <v>13738</v>
      </c>
      <c r="I25" s="111">
        <v>16051</v>
      </c>
      <c r="J25" s="111">
        <v>12488</v>
      </c>
      <c r="K25" s="111">
        <v>21423</v>
      </c>
      <c r="L25" s="111">
        <v>21846</v>
      </c>
      <c r="M25" s="111">
        <v>26317</v>
      </c>
      <c r="N25" s="111">
        <v>32118</v>
      </c>
      <c r="O25" s="111">
        <v>41750</v>
      </c>
    </row>
    <row r="26" spans="1:15" s="22" customFormat="1" ht="16.5" customHeight="1">
      <c r="A26" s="403" t="s">
        <v>49</v>
      </c>
      <c r="B26" s="404"/>
      <c r="C26" s="404"/>
      <c r="D26" s="404"/>
      <c r="E26" s="112">
        <v>5305</v>
      </c>
      <c r="F26" s="112">
        <v>3096</v>
      </c>
      <c r="G26" s="112">
        <v>-14234</v>
      </c>
      <c r="H26" s="112">
        <v>1064</v>
      </c>
      <c r="I26" s="112">
        <v>1165</v>
      </c>
      <c r="J26" s="112">
        <v>-499</v>
      </c>
      <c r="K26" s="112">
        <v>-3481</v>
      </c>
      <c r="L26" s="112">
        <v>2085</v>
      </c>
      <c r="M26" s="112">
        <v>794</v>
      </c>
      <c r="N26" s="112">
        <v>-156</v>
      </c>
      <c r="O26" s="112">
        <v>-4770</v>
      </c>
    </row>
    <row r="27" spans="1:15" s="22" customFormat="1" ht="16.5" customHeight="1">
      <c r="A27" s="417" t="s">
        <v>50</v>
      </c>
      <c r="B27" s="405"/>
      <c r="C27" s="405"/>
      <c r="D27" s="405"/>
      <c r="E27" s="111">
        <v>30800</v>
      </c>
      <c r="F27" s="111">
        <v>33868</v>
      </c>
      <c r="G27" s="111">
        <v>45019</v>
      </c>
      <c r="H27" s="111">
        <v>42001</v>
      </c>
      <c r="I27" s="111">
        <v>45070</v>
      </c>
      <c r="J27" s="111">
        <v>31871</v>
      </c>
      <c r="K27" s="111">
        <v>45342</v>
      </c>
      <c r="L27" s="111">
        <v>64555</v>
      </c>
      <c r="M27" s="111">
        <v>68634</v>
      </c>
      <c r="N27" s="111">
        <v>82070</v>
      </c>
      <c r="O27" s="111">
        <v>96681</v>
      </c>
    </row>
    <row r="28" spans="1:15" s="22" customFormat="1" ht="26.25" customHeight="1">
      <c r="A28" s="492" t="s">
        <v>159</v>
      </c>
      <c r="B28" s="493"/>
      <c r="C28" s="493"/>
      <c r="D28" s="493"/>
      <c r="E28" s="112">
        <v>2822</v>
      </c>
      <c r="F28" s="112">
        <v>3224</v>
      </c>
      <c r="G28" s="112">
        <v>4040</v>
      </c>
      <c r="H28" s="112">
        <v>4237</v>
      </c>
      <c r="I28" s="112">
        <v>4802</v>
      </c>
      <c r="J28" s="112">
        <v>3078</v>
      </c>
      <c r="K28" s="112">
        <v>3415</v>
      </c>
      <c r="L28" s="112">
        <v>5894</v>
      </c>
      <c r="M28" s="112">
        <v>7285</v>
      </c>
      <c r="N28" s="112">
        <v>6717</v>
      </c>
      <c r="O28" s="112">
        <v>4441</v>
      </c>
    </row>
    <row r="29" spans="1:15" s="22" customFormat="1" ht="23.25" customHeight="1">
      <c r="A29" s="498" t="s">
        <v>325</v>
      </c>
      <c r="B29" s="498"/>
      <c r="C29" s="498"/>
      <c r="D29" s="498"/>
      <c r="E29" s="111">
        <v>27978</v>
      </c>
      <c r="F29" s="111">
        <v>30644</v>
      </c>
      <c r="G29" s="111">
        <v>40978</v>
      </c>
      <c r="H29" s="111">
        <v>37763</v>
      </c>
      <c r="I29" s="111">
        <v>40267</v>
      </c>
      <c r="J29" s="111">
        <v>28793</v>
      </c>
      <c r="K29" s="111">
        <v>41926</v>
      </c>
      <c r="L29" s="111">
        <v>58660</v>
      </c>
      <c r="M29" s="111">
        <v>61348</v>
      </c>
      <c r="N29" s="111">
        <v>75353</v>
      </c>
      <c r="O29" s="111">
        <v>92239</v>
      </c>
    </row>
    <row r="30" spans="1:15" s="22" customFormat="1" ht="16.5" customHeight="1" thickBot="1">
      <c r="A30" s="416"/>
      <c r="B30" s="416" t="s">
        <v>51</v>
      </c>
      <c r="C30" s="416"/>
      <c r="D30" s="416"/>
      <c r="E30" s="115">
        <v>3.5</v>
      </c>
      <c r="F30" s="115">
        <v>3.8</v>
      </c>
      <c r="G30" s="115">
        <v>4.9000000000000004</v>
      </c>
      <c r="H30" s="115">
        <v>4.2</v>
      </c>
      <c r="I30" s="115">
        <v>4.4000000000000004</v>
      </c>
      <c r="J30" s="115">
        <v>3.2</v>
      </c>
      <c r="K30" s="115">
        <v>4.8</v>
      </c>
      <c r="L30" s="115">
        <v>6.4</v>
      </c>
      <c r="M30" s="115">
        <v>6.1</v>
      </c>
      <c r="N30" s="115">
        <v>6.8</v>
      </c>
      <c r="O30" s="115">
        <v>8.2106485004989302</v>
      </c>
    </row>
    <row r="31" spans="1:15" s="20" customFormat="1" ht="16.5" customHeight="1">
      <c r="A31" s="23"/>
      <c r="B31" s="23"/>
      <c r="C31" s="23"/>
      <c r="D31" s="23"/>
      <c r="E31" s="23"/>
      <c r="F31" s="23"/>
      <c r="G31" s="23"/>
      <c r="H31" s="23"/>
      <c r="I31" s="23"/>
      <c r="J31" s="23"/>
      <c r="K31" s="23"/>
      <c r="L31" s="23"/>
      <c r="M31" s="23"/>
      <c r="N31" s="23"/>
      <c r="O31" s="23"/>
    </row>
    <row r="32" spans="1:15" s="20" customFormat="1" ht="16.5" customHeight="1">
      <c r="A32" s="23"/>
      <c r="B32" s="23"/>
      <c r="C32" s="23"/>
      <c r="D32" s="23"/>
      <c r="E32" s="23"/>
      <c r="F32" s="23"/>
      <c r="G32" s="23"/>
      <c r="H32" s="23"/>
      <c r="I32" s="23"/>
      <c r="J32" s="23"/>
      <c r="K32" s="23"/>
      <c r="L32" s="23"/>
      <c r="M32" s="23"/>
      <c r="N32" s="23"/>
      <c r="O32" s="23"/>
    </row>
    <row r="33" spans="1:15" s="20" customFormat="1" ht="16.5" customHeight="1" thickBot="1">
      <c r="A33" s="120" t="s">
        <v>53</v>
      </c>
      <c r="B33" s="23"/>
      <c r="C33" s="23"/>
      <c r="D33" s="23"/>
      <c r="E33" s="23"/>
      <c r="F33" s="23"/>
      <c r="G33" s="23"/>
      <c r="H33" s="24"/>
      <c r="I33" s="32"/>
      <c r="J33" s="32"/>
      <c r="K33" s="32"/>
      <c r="L33" s="32"/>
      <c r="M33" s="32"/>
      <c r="N33" s="32"/>
      <c r="O33" s="32" t="s">
        <v>129</v>
      </c>
    </row>
    <row r="34" spans="1:15" s="22" customFormat="1" ht="16.5" customHeight="1" thickBot="1">
      <c r="A34" s="117" t="s">
        <v>36</v>
      </c>
      <c r="B34" s="118"/>
      <c r="C34" s="118"/>
      <c r="D34" s="118"/>
      <c r="E34" s="110" t="s">
        <v>158</v>
      </c>
      <c r="F34" s="110" t="s">
        <v>197</v>
      </c>
      <c r="G34" s="110" t="s">
        <v>198</v>
      </c>
      <c r="H34" s="110" t="s">
        <v>196</v>
      </c>
      <c r="I34" s="110" t="s">
        <v>193</v>
      </c>
      <c r="J34" s="110" t="s">
        <v>201</v>
      </c>
      <c r="K34" s="110" t="s">
        <v>219</v>
      </c>
      <c r="L34" s="110" t="s">
        <v>233</v>
      </c>
      <c r="M34" s="110" t="s">
        <v>234</v>
      </c>
      <c r="N34" s="110" t="s">
        <v>232</v>
      </c>
      <c r="O34" s="110" t="s">
        <v>239</v>
      </c>
    </row>
    <row r="35" spans="1:15" s="22" customFormat="1" ht="16.5" customHeight="1">
      <c r="A35" s="411" t="s">
        <v>54</v>
      </c>
      <c r="B35" s="412"/>
      <c r="C35" s="412"/>
      <c r="D35" s="412"/>
      <c r="E35" s="122">
        <v>30800</v>
      </c>
      <c r="F35" s="122">
        <v>33868</v>
      </c>
      <c r="G35" s="122">
        <v>45019</v>
      </c>
      <c r="H35" s="122">
        <v>42001</v>
      </c>
      <c r="I35" s="122">
        <v>45070</v>
      </c>
      <c r="J35" s="122">
        <v>31871</v>
      </c>
      <c r="K35" s="122">
        <v>45342</v>
      </c>
      <c r="L35" s="122">
        <v>64555</v>
      </c>
      <c r="M35" s="122">
        <v>68634</v>
      </c>
      <c r="N35" s="122">
        <v>82070</v>
      </c>
      <c r="O35" s="122">
        <v>96681</v>
      </c>
    </row>
    <row r="36" spans="1:15" s="22" customFormat="1" ht="16.5" customHeight="1">
      <c r="A36" s="417" t="s">
        <v>334</v>
      </c>
      <c r="B36" s="405"/>
      <c r="C36" s="405"/>
      <c r="D36" s="405"/>
      <c r="E36" s="111"/>
      <c r="F36" s="111"/>
      <c r="G36" s="111"/>
      <c r="H36" s="111"/>
      <c r="I36" s="111"/>
      <c r="J36" s="111"/>
      <c r="K36" s="111"/>
      <c r="L36" s="111"/>
      <c r="M36" s="111"/>
      <c r="N36" s="111"/>
      <c r="O36" s="111"/>
    </row>
    <row r="37" spans="1:15" s="22" customFormat="1" ht="26.25" customHeight="1">
      <c r="A37" s="405"/>
      <c r="B37" s="494" t="s">
        <v>55</v>
      </c>
      <c r="C37" s="494"/>
      <c r="D37" s="494"/>
      <c r="E37" s="111">
        <v>24731</v>
      </c>
      <c r="F37" s="111">
        <v>-39295</v>
      </c>
      <c r="G37" s="111">
        <v>12598</v>
      </c>
      <c r="H37" s="111">
        <v>5093</v>
      </c>
      <c r="I37" s="111">
        <v>-3782</v>
      </c>
      <c r="J37" s="111">
        <v>608</v>
      </c>
      <c r="K37" s="111">
        <v>11400</v>
      </c>
      <c r="L37" s="111">
        <v>-4222</v>
      </c>
      <c r="M37" s="111">
        <v>-6202</v>
      </c>
      <c r="N37" s="111">
        <v>8871</v>
      </c>
      <c r="O37" s="111">
        <v>-5432</v>
      </c>
    </row>
    <row r="38" spans="1:15" s="22" customFormat="1" ht="16.5" customHeight="1">
      <c r="A38" s="405"/>
      <c r="B38" s="405" t="s">
        <v>56</v>
      </c>
      <c r="C38" s="405"/>
      <c r="D38" s="405"/>
      <c r="E38" s="111">
        <v>-531</v>
      </c>
      <c r="F38" s="111">
        <v>-622</v>
      </c>
      <c r="G38" s="111">
        <v>-464</v>
      </c>
      <c r="H38" s="111">
        <v>1688</v>
      </c>
      <c r="I38" s="111">
        <v>-369</v>
      </c>
      <c r="J38" s="111">
        <v>49</v>
      </c>
      <c r="K38" s="111">
        <v>553</v>
      </c>
      <c r="L38" s="111">
        <v>185</v>
      </c>
      <c r="M38" s="111">
        <v>-265</v>
      </c>
      <c r="N38" s="111">
        <v>-277</v>
      </c>
      <c r="O38" s="111">
        <v>32</v>
      </c>
    </row>
    <row r="39" spans="1:15" s="22" customFormat="1" ht="23.25" customHeight="1">
      <c r="A39" s="405"/>
      <c r="B39" s="494" t="s">
        <v>57</v>
      </c>
      <c r="C39" s="495"/>
      <c r="D39" s="495"/>
      <c r="E39" s="111">
        <v>8785</v>
      </c>
      <c r="F39" s="111">
        <v>-8300</v>
      </c>
      <c r="G39" s="111">
        <v>-3604</v>
      </c>
      <c r="H39" s="111">
        <v>1597</v>
      </c>
      <c r="I39" s="111">
        <v>-1359</v>
      </c>
      <c r="J39" s="111">
        <v>-4574</v>
      </c>
      <c r="K39" s="111">
        <v>5935</v>
      </c>
      <c r="L39" s="111">
        <v>13985</v>
      </c>
      <c r="M39" s="111">
        <v>8176</v>
      </c>
      <c r="N39" s="111">
        <v>16456</v>
      </c>
      <c r="O39" s="111">
        <v>2253</v>
      </c>
    </row>
    <row r="40" spans="1:15" s="22" customFormat="1" ht="23.25" customHeight="1">
      <c r="A40" s="405"/>
      <c r="B40" s="496" t="s">
        <v>156</v>
      </c>
      <c r="C40" s="496"/>
      <c r="D40" s="496"/>
      <c r="E40" s="123">
        <v>24141</v>
      </c>
      <c r="F40" s="123">
        <v>-34914</v>
      </c>
      <c r="G40" s="123">
        <v>18359</v>
      </c>
      <c r="H40" s="123">
        <v>2301</v>
      </c>
      <c r="I40" s="123">
        <v>-1106</v>
      </c>
      <c r="J40" s="111">
        <v>-1531</v>
      </c>
      <c r="K40" s="111">
        <v>4419</v>
      </c>
      <c r="L40" s="111">
        <v>-37</v>
      </c>
      <c r="M40" s="111">
        <v>-3279</v>
      </c>
      <c r="N40" s="111">
        <v>2804</v>
      </c>
      <c r="O40" s="111">
        <v>-832</v>
      </c>
    </row>
    <row r="41" spans="1:15" s="22" customFormat="1" ht="43.5" customHeight="1">
      <c r="A41" s="404"/>
      <c r="B41" s="499" t="s">
        <v>58</v>
      </c>
      <c r="C41" s="493"/>
      <c r="D41" s="493"/>
      <c r="E41" s="112">
        <v>517</v>
      </c>
      <c r="F41" s="112">
        <v>-520</v>
      </c>
      <c r="G41" s="112">
        <v>307</v>
      </c>
      <c r="H41" s="112">
        <v>171</v>
      </c>
      <c r="I41" s="112">
        <v>201</v>
      </c>
      <c r="J41" s="112">
        <v>402</v>
      </c>
      <c r="K41" s="112">
        <v>-215</v>
      </c>
      <c r="L41" s="112">
        <v>20</v>
      </c>
      <c r="M41" s="112">
        <v>54</v>
      </c>
      <c r="N41" s="112">
        <v>432</v>
      </c>
      <c r="O41" s="112">
        <v>344</v>
      </c>
    </row>
    <row r="42" spans="1:15" s="22" customFormat="1" ht="16.5" customHeight="1">
      <c r="A42" s="404"/>
      <c r="B42" s="404" t="s">
        <v>335</v>
      </c>
      <c r="C42" s="404"/>
      <c r="D42" s="404"/>
      <c r="E42" s="112">
        <v>57644</v>
      </c>
      <c r="F42" s="112">
        <v>-83652</v>
      </c>
      <c r="G42" s="112">
        <v>27197</v>
      </c>
      <c r="H42" s="112">
        <v>10852</v>
      </c>
      <c r="I42" s="112">
        <v>-6416</v>
      </c>
      <c r="J42" s="112">
        <v>-5046</v>
      </c>
      <c r="K42" s="112">
        <v>22094</v>
      </c>
      <c r="L42" s="112">
        <v>9930</v>
      </c>
      <c r="M42" s="112">
        <v>-1516</v>
      </c>
      <c r="N42" s="112">
        <v>28288</v>
      </c>
      <c r="O42" s="112">
        <v>-3634</v>
      </c>
    </row>
    <row r="43" spans="1:15" s="22" customFormat="1" ht="16.5" customHeight="1">
      <c r="A43" s="406" t="s">
        <v>336</v>
      </c>
      <c r="B43" s="407"/>
      <c r="C43" s="407"/>
      <c r="D43" s="407"/>
      <c r="E43" s="124">
        <v>88445</v>
      </c>
      <c r="F43" s="124">
        <v>-49783</v>
      </c>
      <c r="G43" s="124">
        <v>72217</v>
      </c>
      <c r="H43" s="124">
        <v>52854</v>
      </c>
      <c r="I43" s="124">
        <v>38653</v>
      </c>
      <c r="J43" s="124">
        <v>26825</v>
      </c>
      <c r="K43" s="124">
        <v>67437</v>
      </c>
      <c r="L43" s="124">
        <v>74485</v>
      </c>
      <c r="M43" s="124">
        <v>67117</v>
      </c>
      <c r="N43" s="124">
        <v>110358</v>
      </c>
      <c r="O43" s="124">
        <v>93046</v>
      </c>
    </row>
    <row r="44" spans="1:15" s="22" customFormat="1" ht="27" customHeight="1">
      <c r="A44" s="500" t="s">
        <v>337</v>
      </c>
      <c r="B44" s="500"/>
      <c r="C44" s="500"/>
      <c r="D44" s="500"/>
      <c r="E44" s="111"/>
      <c r="F44" s="111"/>
      <c r="G44" s="111"/>
      <c r="H44" s="111"/>
      <c r="I44" s="111"/>
      <c r="J44" s="111"/>
      <c r="K44" s="111"/>
      <c r="L44" s="111"/>
      <c r="M44" s="111"/>
      <c r="N44" s="111"/>
      <c r="O44" s="111"/>
    </row>
    <row r="45" spans="1:15" s="22" customFormat="1" ht="25.15" customHeight="1">
      <c r="A45" s="405"/>
      <c r="B45" s="496" t="s">
        <v>161</v>
      </c>
      <c r="C45" s="496"/>
      <c r="D45" s="496"/>
      <c r="E45" s="111">
        <v>84260</v>
      </c>
      <c r="F45" s="111">
        <v>-51837</v>
      </c>
      <c r="G45" s="111">
        <v>68397</v>
      </c>
      <c r="H45" s="111">
        <v>47997</v>
      </c>
      <c r="I45" s="111">
        <v>34082</v>
      </c>
      <c r="J45" s="111">
        <v>24254</v>
      </c>
      <c r="K45" s="111">
        <v>62796</v>
      </c>
      <c r="L45" s="111">
        <v>67118</v>
      </c>
      <c r="M45" s="111">
        <v>59915</v>
      </c>
      <c r="N45" s="111">
        <v>102590</v>
      </c>
      <c r="O45" s="111">
        <v>88998</v>
      </c>
    </row>
    <row r="46" spans="1:15" s="22" customFormat="1" ht="25.15" customHeight="1" thickBot="1">
      <c r="A46" s="416"/>
      <c r="B46" s="497" t="s">
        <v>160</v>
      </c>
      <c r="C46" s="497"/>
      <c r="D46" s="497"/>
      <c r="E46" s="125">
        <v>4184</v>
      </c>
      <c r="F46" s="125">
        <v>2053</v>
      </c>
      <c r="G46" s="125">
        <v>3820</v>
      </c>
      <c r="H46" s="125">
        <v>4856</v>
      </c>
      <c r="I46" s="125">
        <v>4570</v>
      </c>
      <c r="J46" s="125">
        <v>2570</v>
      </c>
      <c r="K46" s="125">
        <v>4640</v>
      </c>
      <c r="L46" s="125">
        <v>7367</v>
      </c>
      <c r="M46" s="125">
        <v>7202</v>
      </c>
      <c r="N46" s="125">
        <v>7768</v>
      </c>
      <c r="O46" s="125">
        <v>4048</v>
      </c>
    </row>
    <row r="47" spans="1:15" s="17" customFormat="1" ht="12" customHeight="1">
      <c r="A47" s="12"/>
      <c r="B47" s="12"/>
      <c r="C47" s="12"/>
      <c r="D47" s="12"/>
      <c r="E47" s="19"/>
      <c r="F47" s="19"/>
      <c r="G47" s="19"/>
      <c r="H47" s="12"/>
      <c r="I47" s="12"/>
      <c r="J47" s="12"/>
      <c r="K47" s="12"/>
      <c r="L47" s="12"/>
      <c r="M47" s="12"/>
      <c r="N47" s="12"/>
      <c r="O47" s="12"/>
    </row>
  </sheetData>
  <mergeCells count="10">
    <mergeCell ref="B45:D45"/>
    <mergeCell ref="B46:D46"/>
    <mergeCell ref="A29:D29"/>
    <mergeCell ref="B41:D41"/>
    <mergeCell ref="A44:D44"/>
    <mergeCell ref="A10:D10"/>
    <mergeCell ref="A28:D28"/>
    <mergeCell ref="B37:D37"/>
    <mergeCell ref="B39:D39"/>
    <mergeCell ref="B40:D40"/>
  </mergeCells>
  <phoneticPr fontId="3"/>
  <pageMargins left="0.39370078740157483" right="0.19685039370078741" top="0.39370078740157483" bottom="0.78740157480314965" header="0.51181102362204722" footer="0.51181102362204722"/>
  <pageSetup paperSize="9" scale="68" orientation="portrait" r:id="rId1"/>
  <headerFooter alignWithMargins="0"/>
  <colBreaks count="1" manualBreakCount="1">
    <brk id="8" max="1048575" man="1"/>
  </colBreaks>
  <drawing r:id="rId2"/>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C00-000000000000}">
  <sheetPr codeName="Sheet9"/>
  <dimension ref="A1:M84"/>
  <sheetViews>
    <sheetView showGridLines="0" zoomScaleNormal="100" workbookViewId="0"/>
  </sheetViews>
  <sheetFormatPr defaultColWidth="9" defaultRowHeight="14"/>
  <cols>
    <col min="1" max="1" width="1.90625" style="204" customWidth="1"/>
    <col min="2" max="2" width="43.08984375" style="204" customWidth="1"/>
    <col min="3" max="13" width="10.6328125" style="204" customWidth="1"/>
    <col min="14" max="16384" width="9" style="204"/>
  </cols>
  <sheetData>
    <row r="1" spans="1:13" s="200" customFormat="1" ht="18" customHeight="1">
      <c r="A1" s="199" t="s">
        <v>99</v>
      </c>
    </row>
    <row r="2" spans="1:13" s="26" customFormat="1" ht="9" customHeight="1">
      <c r="A2" s="27"/>
      <c r="B2" s="27"/>
      <c r="C2" s="28"/>
      <c r="D2" s="28"/>
      <c r="E2" s="28"/>
      <c r="F2" s="28"/>
      <c r="G2" s="28"/>
      <c r="H2" s="28"/>
      <c r="I2" s="28"/>
      <c r="J2" s="28"/>
      <c r="K2" s="28"/>
      <c r="L2" s="28"/>
      <c r="M2" s="28"/>
    </row>
    <row r="3" spans="1:13" s="26" customFormat="1" ht="12" customHeight="1">
      <c r="A3" s="202"/>
      <c r="B3" s="202"/>
      <c r="C3" s="202"/>
      <c r="D3" s="202"/>
      <c r="E3" s="202"/>
      <c r="F3" s="202"/>
      <c r="G3" s="202"/>
      <c r="H3" s="202"/>
      <c r="I3" s="202"/>
      <c r="J3" s="202"/>
      <c r="K3" s="202"/>
      <c r="L3" s="202"/>
      <c r="M3" s="202"/>
    </row>
    <row r="4" spans="1:13" ht="14.5" thickBot="1">
      <c r="A4" s="203"/>
      <c r="B4" s="203"/>
      <c r="C4" s="109"/>
      <c r="D4" s="109"/>
      <c r="E4" s="109"/>
      <c r="F4" s="109"/>
      <c r="G4" s="32"/>
      <c r="H4" s="32"/>
      <c r="I4" s="32"/>
      <c r="J4" s="32"/>
      <c r="K4" s="32"/>
      <c r="L4" s="32"/>
      <c r="M4" s="32" t="s">
        <v>129</v>
      </c>
    </row>
    <row r="5" spans="1:13" s="201" customFormat="1" ht="20.25" customHeight="1" thickBot="1">
      <c r="A5" s="117" t="s">
        <v>100</v>
      </c>
      <c r="B5" s="205"/>
      <c r="C5" s="110" t="s">
        <v>158</v>
      </c>
      <c r="D5" s="110" t="s">
        <v>197</v>
      </c>
      <c r="E5" s="110" t="s">
        <v>198</v>
      </c>
      <c r="F5" s="110" t="s">
        <v>196</v>
      </c>
      <c r="G5" s="110" t="s">
        <v>193</v>
      </c>
      <c r="H5" s="110" t="s">
        <v>201</v>
      </c>
      <c r="I5" s="110" t="s">
        <v>219</v>
      </c>
      <c r="J5" s="110" t="s">
        <v>233</v>
      </c>
      <c r="K5" s="110" t="s">
        <v>234</v>
      </c>
      <c r="L5" s="110" t="s">
        <v>232</v>
      </c>
      <c r="M5" s="110" t="s">
        <v>239</v>
      </c>
    </row>
    <row r="6" spans="1:13" s="201" customFormat="1" ht="10.5" customHeight="1">
      <c r="A6" s="418"/>
      <c r="B6" s="418"/>
      <c r="C6" s="206"/>
      <c r="D6" s="206"/>
      <c r="E6" s="206"/>
      <c r="F6" s="206"/>
      <c r="G6" s="206"/>
      <c r="H6" s="206"/>
      <c r="I6" s="206"/>
      <c r="J6" s="206"/>
      <c r="K6" s="206"/>
      <c r="L6" s="206"/>
      <c r="M6" s="206"/>
    </row>
    <row r="7" spans="1:13" s="201" customFormat="1" ht="20.25" customHeight="1">
      <c r="A7" s="419" t="s">
        <v>125</v>
      </c>
      <c r="B7" s="419"/>
      <c r="C7" s="206"/>
      <c r="D7" s="206"/>
      <c r="E7" s="206"/>
      <c r="F7" s="206"/>
      <c r="G7" s="206"/>
      <c r="H7" s="206"/>
      <c r="I7" s="206"/>
      <c r="J7" s="206"/>
      <c r="K7" s="206"/>
      <c r="L7" s="206"/>
      <c r="M7" s="206"/>
    </row>
    <row r="8" spans="1:13" s="201" customFormat="1" ht="20.25" customHeight="1">
      <c r="A8" s="418"/>
      <c r="B8" s="420" t="s">
        <v>324</v>
      </c>
      <c r="C8" s="139">
        <v>45719</v>
      </c>
      <c r="D8" s="139">
        <v>46566</v>
      </c>
      <c r="E8" s="139">
        <v>63943</v>
      </c>
      <c r="F8" s="139">
        <v>56805</v>
      </c>
      <c r="G8" s="139">
        <v>62287</v>
      </c>
      <c r="H8" s="139">
        <v>43860</v>
      </c>
      <c r="I8" s="139">
        <v>63284</v>
      </c>
      <c r="J8" s="139">
        <v>88487</v>
      </c>
      <c r="K8" s="139">
        <v>95746</v>
      </c>
      <c r="L8" s="139">
        <v>114032</v>
      </c>
      <c r="M8" s="139">
        <v>133661</v>
      </c>
    </row>
    <row r="9" spans="1:13" s="201" customFormat="1" ht="20.25" customHeight="1">
      <c r="A9" s="418"/>
      <c r="B9" s="420" t="s">
        <v>101</v>
      </c>
      <c r="C9" s="139">
        <v>33615</v>
      </c>
      <c r="D9" s="139">
        <v>29723</v>
      </c>
      <c r="E9" s="139">
        <v>29445</v>
      </c>
      <c r="F9" s="139">
        <v>30151</v>
      </c>
      <c r="G9" s="139">
        <v>30906</v>
      </c>
      <c r="H9" s="139">
        <v>32319</v>
      </c>
      <c r="I9" s="139">
        <v>36194</v>
      </c>
      <c r="J9" s="139">
        <v>39969</v>
      </c>
      <c r="K9" s="139">
        <v>45938</v>
      </c>
      <c r="L9" s="139">
        <v>51875</v>
      </c>
      <c r="M9" s="139">
        <v>57341</v>
      </c>
    </row>
    <row r="10" spans="1:13" s="201" customFormat="1" ht="20.25" customHeight="1">
      <c r="A10" s="418"/>
      <c r="B10" s="420" t="s">
        <v>102</v>
      </c>
      <c r="C10" s="139">
        <v>-2526</v>
      </c>
      <c r="D10" s="139">
        <v>-3037</v>
      </c>
      <c r="E10" s="139">
        <v>-2822</v>
      </c>
      <c r="F10" s="139">
        <v>-2503</v>
      </c>
      <c r="G10" s="139">
        <v>-3122</v>
      </c>
      <c r="H10" s="139">
        <v>-2830</v>
      </c>
      <c r="I10" s="139">
        <v>-2955</v>
      </c>
      <c r="J10" s="139">
        <v>-2885</v>
      </c>
      <c r="K10" s="139">
        <v>-3742</v>
      </c>
      <c r="L10" s="139">
        <v>-3346</v>
      </c>
      <c r="M10" s="139">
        <v>-3475</v>
      </c>
    </row>
    <row r="11" spans="1:13" s="201" customFormat="1" ht="20.25" customHeight="1">
      <c r="A11" s="418"/>
      <c r="B11" s="420" t="s">
        <v>103</v>
      </c>
      <c r="C11" s="139">
        <v>2551</v>
      </c>
      <c r="D11" s="139">
        <v>2136</v>
      </c>
      <c r="E11" s="139">
        <v>2135</v>
      </c>
      <c r="F11" s="139">
        <v>1621</v>
      </c>
      <c r="G11" s="139">
        <v>1377</v>
      </c>
      <c r="H11" s="139">
        <v>1405</v>
      </c>
      <c r="I11" s="139">
        <v>1441</v>
      </c>
      <c r="J11" s="139">
        <v>1744</v>
      </c>
      <c r="K11" s="139">
        <v>1993</v>
      </c>
      <c r="L11" s="139">
        <v>2101</v>
      </c>
      <c r="M11" s="139">
        <v>3335</v>
      </c>
    </row>
    <row r="12" spans="1:13" s="201" customFormat="1" ht="20.25" customHeight="1">
      <c r="A12" s="418"/>
      <c r="B12" s="421" t="s">
        <v>231</v>
      </c>
      <c r="C12" s="139">
        <v>-8646</v>
      </c>
      <c r="D12" s="139">
        <v>-22609</v>
      </c>
      <c r="E12" s="139">
        <v>-14107</v>
      </c>
      <c r="F12" s="139">
        <v>-16633</v>
      </c>
      <c r="G12" s="139">
        <v>-21949</v>
      </c>
      <c r="H12" s="139">
        <v>12127</v>
      </c>
      <c r="I12" s="139">
        <v>-20852</v>
      </c>
      <c r="J12" s="139">
        <v>-749</v>
      </c>
      <c r="K12" s="139">
        <v>-28444</v>
      </c>
      <c r="L12" s="139">
        <v>-35699</v>
      </c>
      <c r="M12" s="139">
        <v>11770</v>
      </c>
    </row>
    <row r="13" spans="1:13" s="201" customFormat="1" ht="20.25" customHeight="1">
      <c r="A13" s="418"/>
      <c r="B13" s="420" t="s">
        <v>104</v>
      </c>
      <c r="C13" s="139">
        <v>-12572</v>
      </c>
      <c r="D13" s="139">
        <v>-7811</v>
      </c>
      <c r="E13" s="139">
        <v>1557</v>
      </c>
      <c r="F13" s="139">
        <v>-6933</v>
      </c>
      <c r="G13" s="139">
        <v>-26937</v>
      </c>
      <c r="H13" s="139">
        <v>-11873</v>
      </c>
      <c r="I13" s="139">
        <v>7513</v>
      </c>
      <c r="J13" s="139">
        <v>-5707</v>
      </c>
      <c r="K13" s="139">
        <v>-25709</v>
      </c>
      <c r="L13" s="139">
        <v>-21360</v>
      </c>
      <c r="M13" s="139">
        <v>-11670</v>
      </c>
    </row>
    <row r="14" spans="1:13" s="201" customFormat="1" ht="20.25" customHeight="1">
      <c r="A14" s="418"/>
      <c r="B14" s="420" t="s">
        <v>105</v>
      </c>
      <c r="C14" s="139">
        <v>3410</v>
      </c>
      <c r="D14" s="139">
        <v>12513</v>
      </c>
      <c r="E14" s="139">
        <v>7169</v>
      </c>
      <c r="F14" s="139">
        <v>18645</v>
      </c>
      <c r="G14" s="139">
        <v>12410</v>
      </c>
      <c r="H14" s="139">
        <v>-15159</v>
      </c>
      <c r="I14" s="139">
        <v>-15881</v>
      </c>
      <c r="J14" s="139">
        <v>-2623</v>
      </c>
      <c r="K14" s="139">
        <v>28711</v>
      </c>
      <c r="L14" s="139">
        <v>3516</v>
      </c>
      <c r="M14" s="139">
        <v>-14999</v>
      </c>
    </row>
    <row r="15" spans="1:13" s="201" customFormat="1" ht="20.25" customHeight="1">
      <c r="A15" s="418"/>
      <c r="B15" s="420" t="s">
        <v>229</v>
      </c>
      <c r="C15" s="139">
        <v>3958</v>
      </c>
      <c r="D15" s="139">
        <v>1750</v>
      </c>
      <c r="E15" s="139">
        <v>4909</v>
      </c>
      <c r="F15" s="139">
        <v>3487</v>
      </c>
      <c r="G15" s="139">
        <v>-3129</v>
      </c>
      <c r="H15" s="139">
        <v>1557</v>
      </c>
      <c r="I15" s="139">
        <v>-12185</v>
      </c>
      <c r="J15" s="139">
        <v>9339</v>
      </c>
      <c r="K15" s="139">
        <v>9748</v>
      </c>
      <c r="L15" s="139">
        <v>4357</v>
      </c>
      <c r="M15" s="139">
        <v>12104</v>
      </c>
    </row>
    <row r="16" spans="1:13" s="201" customFormat="1" ht="20.25" customHeight="1">
      <c r="A16" s="418"/>
      <c r="B16" s="422" t="s">
        <v>106</v>
      </c>
      <c r="C16" s="207">
        <v>-6735</v>
      </c>
      <c r="D16" s="207">
        <v>-3604</v>
      </c>
      <c r="E16" s="207">
        <v>-24157</v>
      </c>
      <c r="F16" s="207">
        <v>4017</v>
      </c>
      <c r="G16" s="207">
        <v>13636</v>
      </c>
      <c r="H16" s="207">
        <v>-171</v>
      </c>
      <c r="I16" s="207">
        <v>-20796</v>
      </c>
      <c r="J16" s="207">
        <v>-26744</v>
      </c>
      <c r="K16" s="207">
        <v>13366</v>
      </c>
      <c r="L16" s="207">
        <v>-407</v>
      </c>
      <c r="M16" s="207">
        <v>-12672</v>
      </c>
    </row>
    <row r="17" spans="1:13" s="201" customFormat="1" ht="20.25" customHeight="1">
      <c r="A17" s="418"/>
      <c r="B17" s="423" t="s">
        <v>107</v>
      </c>
      <c r="C17" s="208">
        <v>58775</v>
      </c>
      <c r="D17" s="208">
        <v>55627</v>
      </c>
      <c r="E17" s="208">
        <v>68073</v>
      </c>
      <c r="F17" s="208">
        <v>88657</v>
      </c>
      <c r="G17" s="208">
        <v>65479</v>
      </c>
      <c r="H17" s="208">
        <v>61235</v>
      </c>
      <c r="I17" s="208">
        <v>35762</v>
      </c>
      <c r="J17" s="208">
        <v>100829</v>
      </c>
      <c r="K17" s="208">
        <v>137607</v>
      </c>
      <c r="L17" s="208">
        <v>115068</v>
      </c>
      <c r="M17" s="208">
        <v>175395</v>
      </c>
    </row>
    <row r="18" spans="1:13" s="201" customFormat="1" ht="20.25" customHeight="1">
      <c r="A18" s="418"/>
      <c r="B18" s="420" t="s">
        <v>108</v>
      </c>
      <c r="C18" s="139">
        <v>2572</v>
      </c>
      <c r="D18" s="139">
        <v>3035</v>
      </c>
      <c r="E18" s="139">
        <v>2838</v>
      </c>
      <c r="F18" s="139">
        <v>2507</v>
      </c>
      <c r="G18" s="139">
        <v>3142</v>
      </c>
      <c r="H18" s="139">
        <v>2830</v>
      </c>
      <c r="I18" s="139">
        <v>2959</v>
      </c>
      <c r="J18" s="139">
        <v>2847</v>
      </c>
      <c r="K18" s="139">
        <v>3679</v>
      </c>
      <c r="L18" s="139">
        <v>3438</v>
      </c>
      <c r="M18" s="139">
        <v>3474</v>
      </c>
    </row>
    <row r="19" spans="1:13" s="201" customFormat="1" ht="20.25" customHeight="1">
      <c r="A19" s="418"/>
      <c r="B19" s="420" t="s">
        <v>109</v>
      </c>
      <c r="C19" s="139">
        <v>-2536</v>
      </c>
      <c r="D19" s="139">
        <v>-2186</v>
      </c>
      <c r="E19" s="139">
        <v>-2230</v>
      </c>
      <c r="F19" s="139">
        <v>-1652</v>
      </c>
      <c r="G19" s="139">
        <v>-1412</v>
      </c>
      <c r="H19" s="139">
        <v>-1396</v>
      </c>
      <c r="I19" s="139">
        <v>-1416</v>
      </c>
      <c r="J19" s="139">
        <v>-1738</v>
      </c>
      <c r="K19" s="139">
        <v>-1996</v>
      </c>
      <c r="L19" s="139">
        <v>-2166</v>
      </c>
      <c r="M19" s="139">
        <v>-3286</v>
      </c>
    </row>
    <row r="20" spans="1:13" s="201" customFormat="1" ht="20.25" customHeight="1">
      <c r="A20" s="418"/>
      <c r="B20" s="424" t="s">
        <v>110</v>
      </c>
      <c r="C20" s="139">
        <v>-7352</v>
      </c>
      <c r="D20" s="139">
        <v>-8026</v>
      </c>
      <c r="E20" s="139">
        <v>-10496</v>
      </c>
      <c r="F20" s="139">
        <v>-36365</v>
      </c>
      <c r="G20" s="139">
        <v>-12260</v>
      </c>
      <c r="H20" s="139">
        <v>-16582</v>
      </c>
      <c r="I20" s="139">
        <v>-10374</v>
      </c>
      <c r="J20" s="139">
        <v>-25129</v>
      </c>
      <c r="K20" s="139">
        <v>-23126</v>
      </c>
      <c r="L20" s="139">
        <v>-31481</v>
      </c>
      <c r="M20" s="139">
        <v>-33662</v>
      </c>
    </row>
    <row r="21" spans="1:13" s="201" customFormat="1" ht="20.25" customHeight="1">
      <c r="A21" s="418"/>
      <c r="B21" s="424" t="s">
        <v>243</v>
      </c>
      <c r="C21" s="123">
        <v>0</v>
      </c>
      <c r="D21" s="123">
        <v>0</v>
      </c>
      <c r="E21" s="123">
        <v>0</v>
      </c>
      <c r="F21" s="123">
        <v>0</v>
      </c>
      <c r="G21" s="123">
        <v>0</v>
      </c>
      <c r="H21" s="123">
        <v>0</v>
      </c>
      <c r="I21" s="123">
        <v>0</v>
      </c>
      <c r="J21" s="123">
        <v>0</v>
      </c>
      <c r="K21" s="123">
        <v>0</v>
      </c>
      <c r="L21" s="123">
        <v>0</v>
      </c>
      <c r="M21" s="139">
        <v>3000</v>
      </c>
    </row>
    <row r="22" spans="1:13" s="201" customFormat="1" ht="20.25" customHeight="1">
      <c r="A22" s="425"/>
      <c r="B22" s="426" t="s">
        <v>111</v>
      </c>
      <c r="C22" s="207">
        <v>51459</v>
      </c>
      <c r="D22" s="207">
        <v>48450</v>
      </c>
      <c r="E22" s="207">
        <v>58185</v>
      </c>
      <c r="F22" s="207">
        <v>53146</v>
      </c>
      <c r="G22" s="207">
        <v>54949</v>
      </c>
      <c r="H22" s="207">
        <v>46087</v>
      </c>
      <c r="I22" s="207">
        <v>26931</v>
      </c>
      <c r="J22" s="207">
        <v>76809</v>
      </c>
      <c r="K22" s="207">
        <v>116163</v>
      </c>
      <c r="L22" s="207">
        <v>84858</v>
      </c>
      <c r="M22" s="207">
        <v>144920</v>
      </c>
    </row>
    <row r="23" spans="1:13" s="201" customFormat="1" ht="13.5" customHeight="1">
      <c r="A23" s="418"/>
      <c r="B23" s="418"/>
      <c r="C23" s="139"/>
      <c r="D23" s="139"/>
      <c r="E23" s="139"/>
      <c r="F23" s="139"/>
      <c r="G23" s="139"/>
      <c r="H23" s="139"/>
      <c r="I23" s="139"/>
      <c r="J23" s="139"/>
      <c r="K23" s="139"/>
      <c r="L23" s="139"/>
      <c r="M23" s="139"/>
    </row>
    <row r="24" spans="1:13" s="201" customFormat="1" ht="20.25" customHeight="1">
      <c r="A24" s="419" t="s">
        <v>112</v>
      </c>
      <c r="B24" s="419"/>
      <c r="C24" s="139"/>
      <c r="D24" s="139"/>
      <c r="E24" s="139"/>
      <c r="F24" s="139"/>
      <c r="G24" s="139"/>
      <c r="H24" s="139"/>
      <c r="I24" s="139"/>
      <c r="J24" s="139"/>
      <c r="K24" s="139"/>
      <c r="L24" s="139"/>
      <c r="M24" s="139"/>
    </row>
    <row r="25" spans="1:13" s="201" customFormat="1" ht="25.5" customHeight="1">
      <c r="A25" s="418"/>
      <c r="B25" s="427" t="s">
        <v>96</v>
      </c>
      <c r="C25" s="139">
        <v>-25502</v>
      </c>
      <c r="D25" s="139">
        <v>-22501</v>
      </c>
      <c r="E25" s="139">
        <v>-19635</v>
      </c>
      <c r="F25" s="139">
        <v>-14642</v>
      </c>
      <c r="G25" s="139">
        <v>-16571</v>
      </c>
      <c r="H25" s="139">
        <v>-23338</v>
      </c>
      <c r="I25" s="139">
        <v>-20607</v>
      </c>
      <c r="J25" s="139">
        <v>-34957</v>
      </c>
      <c r="K25" s="139">
        <v>-61293</v>
      </c>
      <c r="L25" s="139">
        <v>-67279</v>
      </c>
      <c r="M25" s="139">
        <v>-77025</v>
      </c>
    </row>
    <row r="26" spans="1:13" s="201" customFormat="1" ht="22.5" customHeight="1">
      <c r="A26" s="418"/>
      <c r="B26" s="427" t="s">
        <v>97</v>
      </c>
      <c r="C26" s="139">
        <v>7102</v>
      </c>
      <c r="D26" s="139">
        <v>7872</v>
      </c>
      <c r="E26" s="139">
        <v>33609</v>
      </c>
      <c r="F26" s="139">
        <v>3381</v>
      </c>
      <c r="G26" s="139">
        <v>1954</v>
      </c>
      <c r="H26" s="139">
        <v>9698</v>
      </c>
      <c r="I26" s="139">
        <v>49852</v>
      </c>
      <c r="J26" s="139">
        <v>21171</v>
      </c>
      <c r="K26" s="139">
        <v>20541</v>
      </c>
      <c r="L26" s="139">
        <v>12808</v>
      </c>
      <c r="M26" s="139">
        <v>18760</v>
      </c>
    </row>
    <row r="27" spans="1:13" s="201" customFormat="1" ht="20.25" customHeight="1">
      <c r="A27" s="418"/>
      <c r="B27" s="422" t="s">
        <v>106</v>
      </c>
      <c r="C27" s="207">
        <v>-4349</v>
      </c>
      <c r="D27" s="207">
        <v>-4781</v>
      </c>
      <c r="E27" s="207">
        <v>-4225</v>
      </c>
      <c r="F27" s="207">
        <v>-3290</v>
      </c>
      <c r="G27" s="207">
        <v>-6830</v>
      </c>
      <c r="H27" s="207">
        <v>-13981</v>
      </c>
      <c r="I27" s="207">
        <v>-5767</v>
      </c>
      <c r="J27" s="207">
        <v>-8564</v>
      </c>
      <c r="K27" s="207">
        <v>-8746</v>
      </c>
      <c r="L27" s="207">
        <v>-7948</v>
      </c>
      <c r="M27" s="207">
        <v>-5118</v>
      </c>
    </row>
    <row r="28" spans="1:13" s="201" customFormat="1" ht="20.25" customHeight="1">
      <c r="A28" s="425"/>
      <c r="B28" s="428" t="s">
        <v>98</v>
      </c>
      <c r="C28" s="207">
        <v>-22750</v>
      </c>
      <c r="D28" s="207">
        <v>-19410</v>
      </c>
      <c r="E28" s="207">
        <v>9748</v>
      </c>
      <c r="F28" s="207">
        <v>-14550</v>
      </c>
      <c r="G28" s="207">
        <v>-21448</v>
      </c>
      <c r="H28" s="207">
        <v>-27621</v>
      </c>
      <c r="I28" s="207">
        <v>23477</v>
      </c>
      <c r="J28" s="207">
        <v>-22350</v>
      </c>
      <c r="K28" s="207">
        <v>-49498</v>
      </c>
      <c r="L28" s="207">
        <v>-62418</v>
      </c>
      <c r="M28" s="207">
        <v>-63384</v>
      </c>
    </row>
    <row r="29" spans="1:13" s="201" customFormat="1" ht="20.25" customHeight="1" thickBot="1">
      <c r="A29" s="429" t="s">
        <v>113</v>
      </c>
      <c r="B29" s="429"/>
      <c r="C29" s="209">
        <v>28708</v>
      </c>
      <c r="D29" s="209">
        <v>29040</v>
      </c>
      <c r="E29" s="209">
        <v>67934</v>
      </c>
      <c r="F29" s="209">
        <v>38596</v>
      </c>
      <c r="G29" s="209">
        <v>33501</v>
      </c>
      <c r="H29" s="209">
        <v>18466</v>
      </c>
      <c r="I29" s="209">
        <v>50408</v>
      </c>
      <c r="J29" s="209">
        <v>54458</v>
      </c>
      <c r="K29" s="209">
        <v>66665</v>
      </c>
      <c r="L29" s="209">
        <v>22439</v>
      </c>
      <c r="M29" s="209">
        <v>81536</v>
      </c>
    </row>
    <row r="30" spans="1:13" s="201" customFormat="1" ht="13.5" customHeight="1" thickTop="1">
      <c r="A30" s="418"/>
      <c r="B30" s="418"/>
      <c r="C30" s="139"/>
      <c r="D30" s="139"/>
      <c r="E30" s="139"/>
      <c r="F30" s="139"/>
      <c r="G30" s="139"/>
      <c r="H30" s="139"/>
      <c r="I30" s="139"/>
      <c r="J30" s="139"/>
      <c r="K30" s="139"/>
      <c r="L30" s="139"/>
      <c r="M30" s="139"/>
    </row>
    <row r="31" spans="1:13" s="201" customFormat="1" ht="20.25" customHeight="1">
      <c r="A31" s="419" t="s">
        <v>114</v>
      </c>
      <c r="B31" s="419"/>
      <c r="C31" s="139"/>
      <c r="D31" s="139"/>
      <c r="E31" s="139"/>
      <c r="F31" s="139"/>
      <c r="G31" s="139"/>
      <c r="H31" s="139"/>
      <c r="I31" s="139"/>
      <c r="J31" s="139"/>
      <c r="K31" s="139"/>
      <c r="L31" s="139"/>
      <c r="M31" s="139"/>
    </row>
    <row r="32" spans="1:13" s="201" customFormat="1" ht="20.25" customHeight="1">
      <c r="A32" s="418"/>
      <c r="B32" s="421" t="s">
        <v>115</v>
      </c>
      <c r="C32" s="139">
        <v>-7926</v>
      </c>
      <c r="D32" s="139">
        <v>-11245</v>
      </c>
      <c r="E32" s="139">
        <v>-228</v>
      </c>
      <c r="F32" s="139">
        <v>-4570</v>
      </c>
      <c r="G32" s="139">
        <v>-10680</v>
      </c>
      <c r="H32" s="139">
        <v>-2296</v>
      </c>
      <c r="I32" s="139">
        <v>-2678</v>
      </c>
      <c r="J32" s="139">
        <v>-3592</v>
      </c>
      <c r="K32" s="139">
        <v>-6002</v>
      </c>
      <c r="L32" s="139">
        <v>2023</v>
      </c>
      <c r="M32" s="139">
        <v>-1247</v>
      </c>
    </row>
    <row r="33" spans="1:13" s="201" customFormat="1" ht="20.25" customHeight="1">
      <c r="A33" s="418"/>
      <c r="B33" s="421" t="s">
        <v>116</v>
      </c>
      <c r="C33" s="139">
        <v>19000</v>
      </c>
      <c r="D33" s="139">
        <v>3000</v>
      </c>
      <c r="E33" s="139">
        <v>-22000</v>
      </c>
      <c r="F33" s="123">
        <v>0</v>
      </c>
      <c r="G33" s="134">
        <v>8000</v>
      </c>
      <c r="H33" s="134">
        <v>43500</v>
      </c>
      <c r="I33" s="139">
        <v>-51500</v>
      </c>
      <c r="J33" s="123">
        <v>0</v>
      </c>
      <c r="K33" s="123">
        <v>0</v>
      </c>
      <c r="L33" s="134">
        <v>36000</v>
      </c>
      <c r="M33" s="139">
        <v>-36000</v>
      </c>
    </row>
    <row r="34" spans="1:13" s="201" customFormat="1" ht="20.25" customHeight="1">
      <c r="A34" s="418"/>
      <c r="B34" s="420" t="s">
        <v>117</v>
      </c>
      <c r="C34" s="139">
        <v>751</v>
      </c>
      <c r="D34" s="139">
        <v>34520</v>
      </c>
      <c r="E34" s="139">
        <v>26355</v>
      </c>
      <c r="F34" s="139">
        <v>12060</v>
      </c>
      <c r="G34" s="139">
        <v>13044</v>
      </c>
      <c r="H34" s="139">
        <v>30126</v>
      </c>
      <c r="I34" s="139">
        <v>62165</v>
      </c>
      <c r="J34" s="123">
        <v>0</v>
      </c>
      <c r="K34" s="123">
        <v>0</v>
      </c>
      <c r="L34" s="134">
        <v>15000</v>
      </c>
      <c r="M34" s="134">
        <v>25113</v>
      </c>
    </row>
    <row r="35" spans="1:13" s="201" customFormat="1" ht="20.25" customHeight="1">
      <c r="A35" s="418"/>
      <c r="B35" s="420" t="s">
        <v>118</v>
      </c>
      <c r="C35" s="139">
        <v>-24357</v>
      </c>
      <c r="D35" s="139">
        <v>-35106</v>
      </c>
      <c r="E35" s="139">
        <v>-37082</v>
      </c>
      <c r="F35" s="139">
        <v>-30559</v>
      </c>
      <c r="G35" s="139">
        <v>-22068</v>
      </c>
      <c r="H35" s="139">
        <v>-26663</v>
      </c>
      <c r="I35" s="139">
        <v>-17156</v>
      </c>
      <c r="J35" s="139">
        <v>-4405</v>
      </c>
      <c r="K35" s="139">
        <v>-30330</v>
      </c>
      <c r="L35" s="139">
        <v>-52885</v>
      </c>
      <c r="M35" s="139">
        <v>-28517</v>
      </c>
    </row>
    <row r="36" spans="1:13" s="201" customFormat="1" ht="20.25" customHeight="1">
      <c r="A36" s="418"/>
      <c r="B36" s="422" t="s">
        <v>106</v>
      </c>
      <c r="C36" s="207">
        <v>-21296</v>
      </c>
      <c r="D36" s="207">
        <v>-22734</v>
      </c>
      <c r="E36" s="207">
        <v>-23128</v>
      </c>
      <c r="F36" s="207">
        <v>-23819</v>
      </c>
      <c r="G36" s="207">
        <v>-26470</v>
      </c>
      <c r="H36" s="207">
        <v>-27748</v>
      </c>
      <c r="I36" s="207">
        <v>-30350</v>
      </c>
      <c r="J36" s="207">
        <v>-34896</v>
      </c>
      <c r="K36" s="207">
        <v>-40859</v>
      </c>
      <c r="L36" s="207">
        <v>-46005</v>
      </c>
      <c r="M36" s="207">
        <v>-45596</v>
      </c>
    </row>
    <row r="37" spans="1:13" s="201" customFormat="1" ht="20.25" customHeight="1">
      <c r="A37" s="418"/>
      <c r="B37" s="430" t="s">
        <v>119</v>
      </c>
      <c r="C37" s="139">
        <v>-33828</v>
      </c>
      <c r="D37" s="139">
        <v>-31566</v>
      </c>
      <c r="E37" s="139">
        <v>-56083</v>
      </c>
      <c r="F37" s="139">
        <v>-46887</v>
      </c>
      <c r="G37" s="139">
        <v>-38174</v>
      </c>
      <c r="H37" s="139">
        <v>16917</v>
      </c>
      <c r="I37" s="139">
        <v>-39520</v>
      </c>
      <c r="J37" s="139">
        <v>-42894</v>
      </c>
      <c r="K37" s="139">
        <v>-77193</v>
      </c>
      <c r="L37" s="139">
        <v>-45867</v>
      </c>
      <c r="M37" s="139">
        <v>-86246</v>
      </c>
    </row>
    <row r="38" spans="1:13" s="201" customFormat="1" ht="32.25" customHeight="1">
      <c r="A38" s="503" t="s">
        <v>120</v>
      </c>
      <c r="B38" s="503"/>
      <c r="C38" s="207">
        <v>1718</v>
      </c>
      <c r="D38" s="207">
        <v>-2099</v>
      </c>
      <c r="E38" s="207">
        <v>-910</v>
      </c>
      <c r="F38" s="207">
        <v>-374</v>
      </c>
      <c r="G38" s="207">
        <v>338</v>
      </c>
      <c r="H38" s="207">
        <v>-772</v>
      </c>
      <c r="I38" s="207">
        <v>680</v>
      </c>
      <c r="J38" s="207">
        <v>4453</v>
      </c>
      <c r="K38" s="207">
        <v>3210</v>
      </c>
      <c r="L38" s="207">
        <v>4806</v>
      </c>
      <c r="M38" s="207">
        <v>637</v>
      </c>
    </row>
    <row r="39" spans="1:13" s="201" customFormat="1" ht="20.25" customHeight="1" thickBot="1">
      <c r="A39" s="431" t="s">
        <v>121</v>
      </c>
      <c r="B39" s="431"/>
      <c r="C39" s="209">
        <v>-3401</v>
      </c>
      <c r="D39" s="209">
        <v>-4625</v>
      </c>
      <c r="E39" s="209">
        <v>10940</v>
      </c>
      <c r="F39" s="209">
        <v>-8664</v>
      </c>
      <c r="G39" s="209">
        <v>-4333</v>
      </c>
      <c r="H39" s="209">
        <v>34611</v>
      </c>
      <c r="I39" s="209">
        <v>11569</v>
      </c>
      <c r="J39" s="209">
        <v>16017</v>
      </c>
      <c r="K39" s="209">
        <v>-7318</v>
      </c>
      <c r="L39" s="209">
        <v>-18621</v>
      </c>
      <c r="M39" s="209">
        <v>-4073</v>
      </c>
    </row>
    <row r="40" spans="1:13" s="201" customFormat="1" ht="20.25" customHeight="1" thickTop="1">
      <c r="A40" s="432" t="s">
        <v>122</v>
      </c>
      <c r="B40" s="432"/>
      <c r="C40" s="210">
        <v>33412</v>
      </c>
      <c r="D40" s="210">
        <v>31895</v>
      </c>
      <c r="E40" s="210">
        <v>30838</v>
      </c>
      <c r="F40" s="210">
        <v>41886</v>
      </c>
      <c r="G40" s="210">
        <v>33329</v>
      </c>
      <c r="H40" s="210">
        <v>29134</v>
      </c>
      <c r="I40" s="210">
        <v>63746</v>
      </c>
      <c r="J40" s="210">
        <v>75332</v>
      </c>
      <c r="K40" s="210">
        <v>91350</v>
      </c>
      <c r="L40" s="210">
        <v>84165</v>
      </c>
      <c r="M40" s="210">
        <v>65543</v>
      </c>
    </row>
    <row r="41" spans="1:13" s="201" customFormat="1" ht="27" customHeight="1">
      <c r="A41" s="501" t="s">
        <v>123</v>
      </c>
      <c r="B41" s="501"/>
      <c r="C41" s="289">
        <v>1883</v>
      </c>
      <c r="D41" s="289">
        <v>3552</v>
      </c>
      <c r="E41" s="289">
        <v>107</v>
      </c>
      <c r="F41" s="289">
        <v>108</v>
      </c>
      <c r="G41" s="289">
        <v>138</v>
      </c>
      <c r="H41" s="211">
        <v>0</v>
      </c>
      <c r="I41" s="289">
        <v>16</v>
      </c>
      <c r="J41" s="211">
        <v>0</v>
      </c>
      <c r="K41" s="211">
        <v>0</v>
      </c>
      <c r="L41" s="211">
        <v>0</v>
      </c>
      <c r="M41" s="211">
        <v>1205</v>
      </c>
    </row>
    <row r="42" spans="1:13" s="201" customFormat="1" ht="27" customHeight="1">
      <c r="A42" s="501" t="s">
        <v>126</v>
      </c>
      <c r="B42" s="502"/>
      <c r="C42" s="211">
        <v>0</v>
      </c>
      <c r="D42" s="211">
        <v>17</v>
      </c>
      <c r="E42" s="211">
        <v>0</v>
      </c>
      <c r="F42" s="211">
        <v>0</v>
      </c>
      <c r="G42" s="211">
        <v>0</v>
      </c>
      <c r="H42" s="211">
        <v>0</v>
      </c>
      <c r="I42" s="211">
        <v>0</v>
      </c>
      <c r="J42" s="211">
        <v>0</v>
      </c>
      <c r="K42" s="289">
        <v>132</v>
      </c>
      <c r="L42" s="211">
        <v>0</v>
      </c>
      <c r="M42" s="211">
        <v>0</v>
      </c>
    </row>
    <row r="43" spans="1:13" s="201" customFormat="1" ht="20.25" customHeight="1" thickBot="1">
      <c r="A43" s="433" t="s">
        <v>124</v>
      </c>
      <c r="B43" s="433"/>
      <c r="C43" s="212">
        <v>31895</v>
      </c>
      <c r="D43" s="212">
        <v>30838</v>
      </c>
      <c r="E43" s="212">
        <v>41886</v>
      </c>
      <c r="F43" s="212">
        <v>33329</v>
      </c>
      <c r="G43" s="212">
        <v>29134</v>
      </c>
      <c r="H43" s="212">
        <v>63746</v>
      </c>
      <c r="I43" s="212">
        <v>75332</v>
      </c>
      <c r="J43" s="212">
        <v>91350</v>
      </c>
      <c r="K43" s="212">
        <v>84165</v>
      </c>
      <c r="L43" s="212">
        <v>65543</v>
      </c>
      <c r="M43" s="212">
        <v>62675</v>
      </c>
    </row>
    <row r="44" spans="1:13" s="213" customFormat="1" ht="11.5"/>
    <row r="45" spans="1:13" s="213" customFormat="1" ht="11.5"/>
    <row r="46" spans="1:13" s="213" customFormat="1" ht="11.5"/>
    <row r="47" spans="1:13" s="213" customFormat="1" ht="11.5"/>
    <row r="48" spans="1:13" s="213" customFormat="1" ht="11.5"/>
    <row r="49" s="213" customFormat="1" ht="11.5"/>
    <row r="50" s="213" customFormat="1" ht="11.5"/>
    <row r="51" s="213" customFormat="1" ht="11.5"/>
    <row r="52" s="213" customFormat="1" ht="11.5"/>
    <row r="53" s="213" customFormat="1" ht="11.5"/>
    <row r="54" s="213" customFormat="1" ht="11.5"/>
    <row r="55" s="213" customFormat="1" ht="11.5"/>
    <row r="56" s="213" customFormat="1" ht="11.5"/>
    <row r="57" s="213" customFormat="1" ht="11.5"/>
    <row r="58" s="213" customFormat="1" ht="11.5"/>
    <row r="59" s="213" customFormat="1" ht="11.5"/>
    <row r="60" s="213" customFormat="1" ht="11.5"/>
    <row r="61" s="213" customFormat="1" ht="11.5"/>
    <row r="62" s="213" customFormat="1" ht="11.5"/>
    <row r="63" s="213" customFormat="1" ht="11.5"/>
    <row r="64" s="213" customFormat="1" ht="11.5"/>
    <row r="65" s="213" customFormat="1" ht="11.5"/>
    <row r="66" s="213" customFormat="1" ht="11.5"/>
    <row r="67" s="213" customFormat="1" ht="11.5"/>
    <row r="68" s="213" customFormat="1" ht="11.5"/>
    <row r="69" s="213" customFormat="1" ht="11.5"/>
    <row r="70" s="213" customFormat="1" ht="11.5"/>
    <row r="71" s="213" customFormat="1" ht="11.5"/>
    <row r="72" s="213" customFormat="1" ht="11.5"/>
    <row r="73" s="213" customFormat="1" ht="11.5"/>
    <row r="74" s="213" customFormat="1" ht="11.5"/>
    <row r="75" s="213" customFormat="1" ht="11.5"/>
    <row r="76" s="213" customFormat="1" ht="11.5"/>
    <row r="77" s="213" customFormat="1" ht="11.5"/>
    <row r="78" s="213" customFormat="1" ht="11.5"/>
    <row r="79" s="213" customFormat="1" ht="11.5"/>
    <row r="80" s="213" customFormat="1" ht="11.5"/>
    <row r="81" s="213" customFormat="1" ht="11.5"/>
    <row r="82" s="213" customFormat="1" ht="11.5"/>
    <row r="83" s="213" customFormat="1" ht="11.5"/>
    <row r="84" s="213" customFormat="1" ht="11.5"/>
  </sheetData>
  <mergeCells count="3">
    <mergeCell ref="A41:B41"/>
    <mergeCell ref="A42:B42"/>
    <mergeCell ref="A38:B38"/>
  </mergeCells>
  <phoneticPr fontId="3"/>
  <pageMargins left="0.59055118110236227" right="0.19685039370078741" top="0.39370078740157483" bottom="0.98425196850393704" header="0.51181102362204722" footer="0.51181102362204722"/>
  <pageSetup paperSize="9" scale="58" orientation="portrait" r:id="rId1"/>
  <headerFooter alignWithMargins="0"/>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D00-000000000000}">
  <sheetPr codeName="Sheet12"/>
  <dimension ref="A1:J30"/>
  <sheetViews>
    <sheetView zoomScaleNormal="100" workbookViewId="0"/>
  </sheetViews>
  <sheetFormatPr defaultColWidth="9" defaultRowHeight="14"/>
  <cols>
    <col min="1" max="1" width="20.08984375" style="26" customWidth="1"/>
    <col min="2" max="5" width="15" style="26" customWidth="1"/>
    <col min="6" max="6" width="12.08984375" style="26" customWidth="1"/>
    <col min="7" max="16384" width="9" style="26"/>
  </cols>
  <sheetData>
    <row r="1" spans="1:10" ht="15.5">
      <c r="A1" s="25" t="s">
        <v>338</v>
      </c>
    </row>
    <row r="2" spans="1:10">
      <c r="A2" s="27"/>
      <c r="B2" s="27"/>
      <c r="C2" s="27"/>
      <c r="D2" s="27"/>
      <c r="E2" s="27"/>
      <c r="F2" s="27"/>
      <c r="G2" s="29"/>
    </row>
    <row r="3" spans="1:10">
      <c r="A3" s="29"/>
      <c r="B3" s="240"/>
      <c r="C3" s="240"/>
      <c r="D3" s="29"/>
      <c r="E3" s="29"/>
      <c r="F3" s="32"/>
      <c r="G3" s="29"/>
    </row>
    <row r="4" spans="1:10" ht="14.5" thickBot="1">
      <c r="A4" s="29"/>
      <c r="B4" s="240"/>
      <c r="C4" s="240"/>
      <c r="D4" s="29"/>
      <c r="E4" s="29"/>
      <c r="F4" s="32" t="s">
        <v>204</v>
      </c>
      <c r="G4" s="29"/>
    </row>
    <row r="5" spans="1:10">
      <c r="A5" s="241"/>
      <c r="B5" s="504" t="s">
        <v>239</v>
      </c>
      <c r="C5" s="505"/>
      <c r="D5" s="506" t="s">
        <v>240</v>
      </c>
      <c r="E5" s="507"/>
      <c r="F5" s="508" t="s">
        <v>205</v>
      </c>
      <c r="G5" s="29"/>
    </row>
    <row r="6" spans="1:10" ht="23">
      <c r="A6" s="242"/>
      <c r="B6" s="243" t="s">
        <v>206</v>
      </c>
      <c r="C6" s="243" t="s">
        <v>207</v>
      </c>
      <c r="D6" s="244" t="s">
        <v>316</v>
      </c>
      <c r="E6" s="245" t="s">
        <v>207</v>
      </c>
      <c r="F6" s="509"/>
    </row>
    <row r="7" spans="1:10" s="35" customFormat="1" ht="22.15" customHeight="1">
      <c r="A7" s="402" t="s">
        <v>208</v>
      </c>
      <c r="B7" s="246">
        <v>1123.4000000000001</v>
      </c>
      <c r="C7" s="247">
        <v>1</v>
      </c>
      <c r="D7" s="435">
        <v>1155</v>
      </c>
      <c r="E7" s="436">
        <v>1</v>
      </c>
      <c r="F7" s="248">
        <f>D7-B7</f>
        <v>31.599999999999909</v>
      </c>
      <c r="I7" s="249"/>
      <c r="J7" s="249"/>
    </row>
    <row r="8" spans="1:10" s="35" customFormat="1" ht="22.15" customHeight="1">
      <c r="A8" s="402" t="s">
        <v>209</v>
      </c>
      <c r="B8" s="250">
        <v>117.6</v>
      </c>
      <c r="C8" s="251">
        <f>B8/B7</f>
        <v>0.10468221470535873</v>
      </c>
      <c r="D8" s="437">
        <v>124.5</v>
      </c>
      <c r="E8" s="438">
        <f>D8/D7</f>
        <v>0.10779220779220779</v>
      </c>
      <c r="F8" s="248">
        <f>D8-B8</f>
        <v>6.9000000000000057</v>
      </c>
      <c r="I8" s="249"/>
    </row>
    <row r="9" spans="1:10" s="35" customFormat="1" ht="22.15" customHeight="1">
      <c r="A9" s="402" t="s">
        <v>127</v>
      </c>
      <c r="B9" s="250">
        <v>118.8</v>
      </c>
      <c r="C9" s="251">
        <f>B9/B7</f>
        <v>0.10575040056969912</v>
      </c>
      <c r="D9" s="437">
        <v>122.5</v>
      </c>
      <c r="E9" s="438">
        <f>D9/D7</f>
        <v>0.10606060606060606</v>
      </c>
      <c r="F9" s="248">
        <f>D9-B9</f>
        <v>3.7000000000000028</v>
      </c>
      <c r="I9" s="252"/>
    </row>
    <row r="10" spans="1:10" s="35" customFormat="1" ht="22.15" customHeight="1" thickBot="1">
      <c r="A10" s="402" t="s">
        <v>210</v>
      </c>
      <c r="B10" s="250">
        <v>92.2</v>
      </c>
      <c r="C10" s="251">
        <f>B10/B7</f>
        <v>8.2072280576820367E-2</v>
      </c>
      <c r="D10" s="439">
        <v>85.5</v>
      </c>
      <c r="E10" s="440">
        <f>D10/D7</f>
        <v>7.4025974025974023E-2</v>
      </c>
      <c r="F10" s="248">
        <f>D10-B10</f>
        <v>-6.7000000000000028</v>
      </c>
    </row>
    <row r="11" spans="1:10" s="35" customFormat="1" ht="14.5" thickBot="1">
      <c r="F11" s="32" t="s">
        <v>211</v>
      </c>
    </row>
    <row r="12" spans="1:10" s="35" customFormat="1" ht="28.5" customHeight="1">
      <c r="A12" s="374" t="s">
        <v>212</v>
      </c>
      <c r="B12" s="253">
        <v>149.52000000000001</v>
      </c>
      <c r="C12" s="254" t="s">
        <v>213</v>
      </c>
      <c r="D12" s="441">
        <v>140</v>
      </c>
      <c r="E12" s="442" t="s">
        <v>0</v>
      </c>
      <c r="F12" s="255">
        <f>D12-B12</f>
        <v>-9.5200000000000102</v>
      </c>
    </row>
    <row r="13" spans="1:10" s="35" customFormat="1" ht="28.5" customHeight="1">
      <c r="A13" s="401" t="s">
        <v>214</v>
      </c>
      <c r="B13" s="256">
        <v>162.08000000000001</v>
      </c>
      <c r="C13" s="254" t="s">
        <v>213</v>
      </c>
      <c r="D13" s="443">
        <v>154</v>
      </c>
      <c r="E13" s="444" t="s">
        <v>0</v>
      </c>
      <c r="F13" s="255">
        <f>D13-B13</f>
        <v>-8.0800000000000125</v>
      </c>
    </row>
    <row r="14" spans="1:10" s="35" customFormat="1" ht="28.5" customHeight="1" thickBot="1">
      <c r="A14" s="399" t="s">
        <v>215</v>
      </c>
      <c r="B14" s="271">
        <v>20.59</v>
      </c>
      <c r="C14" s="257" t="s">
        <v>213</v>
      </c>
      <c r="D14" s="445">
        <v>19.8</v>
      </c>
      <c r="E14" s="446" t="s">
        <v>0</v>
      </c>
      <c r="F14" s="255">
        <f>D14-B14</f>
        <v>-0.78999999999999915</v>
      </c>
    </row>
    <row r="15" spans="1:10" s="35" customFormat="1">
      <c r="A15" s="258"/>
      <c r="B15" s="259"/>
      <c r="C15" s="260"/>
      <c r="D15" s="261"/>
      <c r="E15" s="260"/>
      <c r="F15" s="262"/>
    </row>
    <row r="16" spans="1:10" s="35" customFormat="1">
      <c r="A16" s="263"/>
      <c r="B16" s="264"/>
      <c r="C16" s="264"/>
      <c r="D16" s="264"/>
      <c r="E16" s="264"/>
      <c r="F16" s="264"/>
    </row>
    <row r="17" spans="1:6">
      <c r="A17" s="265"/>
      <c r="B17" s="265"/>
      <c r="C17" s="265"/>
      <c r="D17" s="265"/>
      <c r="E17" s="265"/>
      <c r="F17" s="265"/>
    </row>
    <row r="18" spans="1:6">
      <c r="A18" s="510" t="s">
        <v>216</v>
      </c>
      <c r="B18" s="510"/>
      <c r="C18" s="510"/>
      <c r="D18" s="510"/>
      <c r="E18" s="510"/>
      <c r="F18" s="510"/>
    </row>
    <row r="19" spans="1:6">
      <c r="A19" s="510"/>
      <c r="B19" s="510"/>
      <c r="C19" s="510"/>
      <c r="D19" s="510"/>
      <c r="E19" s="510"/>
      <c r="F19" s="510"/>
    </row>
    <row r="20" spans="1:6">
      <c r="A20" s="510"/>
      <c r="B20" s="510"/>
      <c r="C20" s="510"/>
      <c r="D20" s="510"/>
      <c r="E20" s="510"/>
      <c r="F20" s="510"/>
    </row>
    <row r="21" spans="1:6">
      <c r="A21" s="511"/>
      <c r="B21" s="511"/>
      <c r="C21" s="511"/>
      <c r="D21" s="511"/>
      <c r="E21" s="511"/>
      <c r="F21" s="511"/>
    </row>
    <row r="22" spans="1:6">
      <c r="A22" s="266"/>
      <c r="B22" s="266"/>
      <c r="C22" s="266"/>
      <c r="D22" s="266"/>
      <c r="E22" s="266"/>
      <c r="F22" s="266"/>
    </row>
    <row r="23" spans="1:6">
      <c r="A23" s="267" t="s">
        <v>217</v>
      </c>
    </row>
    <row r="24" spans="1:6">
      <c r="A24" s="268"/>
    </row>
    <row r="26" spans="1:6">
      <c r="D26" s="269"/>
    </row>
    <row r="27" spans="1:6">
      <c r="A27" s="270" t="s">
        <v>218</v>
      </c>
    </row>
    <row r="28" spans="1:6">
      <c r="A28" s="268"/>
      <c r="F28" s="269"/>
    </row>
    <row r="29" spans="1:6">
      <c r="A29" s="268"/>
    </row>
    <row r="30" spans="1:6">
      <c r="A30" s="268"/>
    </row>
  </sheetData>
  <mergeCells count="4">
    <mergeCell ref="B5:C5"/>
    <mergeCell ref="D5:E5"/>
    <mergeCell ref="F5:F6"/>
    <mergeCell ref="A18:F21"/>
  </mergeCells>
  <phoneticPr fontId="3"/>
  <pageMargins left="0.7" right="0.7" top="0.75" bottom="0.75" header="0.3" footer="0.3"/>
  <pageSetup paperSize="9"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pageSetUpPr fitToPage="1"/>
  </sheetPr>
  <dimension ref="A1:H52"/>
  <sheetViews>
    <sheetView showGridLines="0" zoomScaleNormal="100" workbookViewId="0"/>
  </sheetViews>
  <sheetFormatPr defaultColWidth="8.7265625" defaultRowHeight="11.5"/>
  <cols>
    <col min="1" max="1" width="4" style="323" customWidth="1"/>
    <col min="2" max="2" width="29.26953125" style="323" bestFit="1" customWidth="1"/>
    <col min="3" max="16384" width="8.7265625" style="323"/>
  </cols>
  <sheetData>
    <row r="1" spans="1:8" s="299" customFormat="1" ht="18" customHeight="1">
      <c r="A1" s="25" t="s">
        <v>261</v>
      </c>
    </row>
    <row r="2" spans="1:8" s="299" customFormat="1" ht="9" customHeight="1">
      <c r="A2" s="27"/>
      <c r="B2" s="27"/>
      <c r="C2" s="28"/>
      <c r="D2" s="28"/>
      <c r="E2" s="28"/>
      <c r="F2" s="28"/>
      <c r="G2" s="28"/>
      <c r="H2" s="28"/>
    </row>
    <row r="3" spans="1:8" ht="13.5" customHeight="1"/>
    <row r="4" spans="1:8" ht="18" customHeight="1">
      <c r="A4" s="324" t="s">
        <v>265</v>
      </c>
    </row>
    <row r="5" spans="1:8" ht="18" customHeight="1">
      <c r="A5" s="447"/>
    </row>
    <row r="6" spans="1:8" ht="18" customHeight="1">
      <c r="C6" s="449" t="s">
        <v>239</v>
      </c>
      <c r="D6" s="450"/>
      <c r="E6" s="451"/>
      <c r="F6" s="452" t="s">
        <v>240</v>
      </c>
      <c r="G6" s="453"/>
      <c r="H6" s="454"/>
    </row>
    <row r="7" spans="1:8" ht="34.5">
      <c r="C7" s="325" t="s">
        <v>259</v>
      </c>
      <c r="D7" s="325" t="s">
        <v>168</v>
      </c>
      <c r="E7" s="326" t="s">
        <v>172</v>
      </c>
      <c r="F7" s="325" t="s">
        <v>166</v>
      </c>
      <c r="G7" s="325" t="s">
        <v>168</v>
      </c>
      <c r="H7" s="448" t="s">
        <v>316</v>
      </c>
    </row>
    <row r="8" spans="1:8" ht="18" customHeight="1">
      <c r="A8" s="327" t="s">
        <v>266</v>
      </c>
      <c r="B8" s="328"/>
      <c r="C8" s="329">
        <v>0.27</v>
      </c>
      <c r="D8" s="330">
        <v>0.28000000000000003</v>
      </c>
      <c r="E8" s="330">
        <v>0.31</v>
      </c>
      <c r="F8" s="330">
        <v>0.28999999999999998</v>
      </c>
      <c r="G8" s="330">
        <v>0.3</v>
      </c>
      <c r="H8" s="434">
        <v>0.32</v>
      </c>
    </row>
    <row r="9" spans="1:8" ht="18" customHeight="1">
      <c r="A9" s="331"/>
      <c r="B9" s="328" t="s">
        <v>267</v>
      </c>
      <c r="C9" s="329">
        <v>0.2</v>
      </c>
      <c r="D9" s="330">
        <v>0.2</v>
      </c>
      <c r="E9" s="330">
        <v>0.21</v>
      </c>
      <c r="F9" s="330">
        <v>0.18</v>
      </c>
      <c r="G9" s="330">
        <v>0.17</v>
      </c>
      <c r="H9" s="434">
        <v>0.2</v>
      </c>
    </row>
    <row r="10" spans="1:8" ht="18" customHeight="1">
      <c r="A10" s="331"/>
      <c r="B10" s="328" t="s">
        <v>268</v>
      </c>
      <c r="C10" s="329">
        <v>0.22</v>
      </c>
      <c r="D10" s="330">
        <v>0.23</v>
      </c>
      <c r="E10" s="330">
        <v>0.23</v>
      </c>
      <c r="F10" s="330">
        <v>0.24</v>
      </c>
      <c r="G10" s="330">
        <v>0.26</v>
      </c>
      <c r="H10" s="434">
        <v>0.25</v>
      </c>
    </row>
    <row r="11" spans="1:8" ht="18" customHeight="1">
      <c r="A11" s="331"/>
      <c r="B11" s="328" t="s">
        <v>317</v>
      </c>
      <c r="C11" s="329">
        <v>0.32</v>
      </c>
      <c r="D11" s="330">
        <v>0.34</v>
      </c>
      <c r="E11" s="330">
        <v>0.34</v>
      </c>
      <c r="F11" s="330">
        <v>0.34</v>
      </c>
      <c r="G11" s="330">
        <v>0.36</v>
      </c>
      <c r="H11" s="434">
        <v>0.34</v>
      </c>
    </row>
    <row r="12" spans="1:8" ht="18" customHeight="1">
      <c r="A12" s="331"/>
      <c r="B12" s="328" t="s">
        <v>269</v>
      </c>
      <c r="C12" s="329">
        <v>0.26</v>
      </c>
      <c r="D12" s="330">
        <v>0.23</v>
      </c>
      <c r="E12" s="330">
        <v>0.22</v>
      </c>
      <c r="F12" s="330">
        <v>0.24</v>
      </c>
      <c r="G12" s="330">
        <v>0.21</v>
      </c>
      <c r="H12" s="434">
        <v>0.21</v>
      </c>
    </row>
    <row r="13" spans="1:8" ht="18" customHeight="1">
      <c r="A13" s="327" t="s">
        <v>270</v>
      </c>
      <c r="B13" s="328"/>
      <c r="C13" s="329">
        <v>0.33</v>
      </c>
      <c r="D13" s="330">
        <v>0.34</v>
      </c>
      <c r="E13" s="330">
        <v>0.35</v>
      </c>
      <c r="F13" s="330">
        <v>0.34</v>
      </c>
      <c r="G13" s="330">
        <v>0.36</v>
      </c>
      <c r="H13" s="434">
        <v>0.35</v>
      </c>
    </row>
    <row r="14" spans="1:8" ht="18" customHeight="1">
      <c r="A14" s="331"/>
      <c r="B14" s="328" t="s">
        <v>318</v>
      </c>
      <c r="C14" s="329">
        <v>0.34</v>
      </c>
      <c r="D14" s="330">
        <v>0.31</v>
      </c>
      <c r="E14" s="330">
        <v>0.3</v>
      </c>
      <c r="F14" s="330">
        <v>0.3</v>
      </c>
      <c r="G14" s="330">
        <v>0.27</v>
      </c>
      <c r="H14" s="434">
        <v>0.28999999999999998</v>
      </c>
    </row>
    <row r="15" spans="1:8" ht="18" customHeight="1">
      <c r="A15" s="331"/>
      <c r="B15" s="328" t="s">
        <v>271</v>
      </c>
      <c r="C15" s="329">
        <v>0.18</v>
      </c>
      <c r="D15" s="330">
        <v>0.18</v>
      </c>
      <c r="E15" s="330">
        <v>0.2</v>
      </c>
      <c r="F15" s="330">
        <v>0.18</v>
      </c>
      <c r="G15" s="330">
        <v>0.18</v>
      </c>
      <c r="H15" s="434">
        <v>0.19</v>
      </c>
    </row>
    <row r="16" spans="1:8" ht="18" customHeight="1">
      <c r="A16" s="331"/>
      <c r="B16" s="328" t="s">
        <v>272</v>
      </c>
      <c r="C16" s="329">
        <v>7.0000000000000007E-2</v>
      </c>
      <c r="D16" s="330">
        <v>7.0000000000000007E-2</v>
      </c>
      <c r="E16" s="330">
        <v>0.08</v>
      </c>
      <c r="F16" s="330">
        <v>7.0000000000000007E-2</v>
      </c>
      <c r="G16" s="330">
        <v>7.0000000000000007E-2</v>
      </c>
      <c r="H16" s="434">
        <v>0.08</v>
      </c>
    </row>
    <row r="17" spans="1:8" ht="18" customHeight="1">
      <c r="A17" s="331"/>
      <c r="B17" s="328" t="s">
        <v>273</v>
      </c>
      <c r="C17" s="329">
        <v>0.25</v>
      </c>
      <c r="D17" s="330">
        <v>0.24</v>
      </c>
      <c r="E17" s="330">
        <v>0.22</v>
      </c>
      <c r="F17" s="330">
        <v>0.25</v>
      </c>
      <c r="G17" s="330">
        <v>0.22</v>
      </c>
      <c r="H17" s="434">
        <v>0.22</v>
      </c>
    </row>
    <row r="18" spans="1:8" ht="18" customHeight="1">
      <c r="A18" s="332"/>
      <c r="B18" s="328" t="s">
        <v>274</v>
      </c>
      <c r="C18" s="329">
        <v>0.16</v>
      </c>
      <c r="D18" s="330">
        <v>0.2</v>
      </c>
      <c r="E18" s="330">
        <v>0.2</v>
      </c>
      <c r="F18" s="330">
        <v>0.2</v>
      </c>
      <c r="G18" s="330">
        <v>0.26</v>
      </c>
      <c r="H18" s="434">
        <v>0.22</v>
      </c>
    </row>
    <row r="19" spans="1:8" ht="18" customHeight="1">
      <c r="A19" s="327" t="s">
        <v>275</v>
      </c>
      <c r="B19" s="328"/>
      <c r="C19" s="329">
        <v>0.22</v>
      </c>
      <c r="D19" s="330">
        <v>0.21</v>
      </c>
      <c r="E19" s="330">
        <v>0.2</v>
      </c>
      <c r="F19" s="330">
        <v>0.21</v>
      </c>
      <c r="G19" s="330">
        <v>0.19</v>
      </c>
      <c r="H19" s="434">
        <v>0.19</v>
      </c>
    </row>
    <row r="20" spans="1:8" ht="18" customHeight="1">
      <c r="A20" s="331"/>
      <c r="B20" s="328" t="s">
        <v>276</v>
      </c>
      <c r="C20" s="329">
        <v>0.49</v>
      </c>
      <c r="D20" s="330">
        <v>0.47</v>
      </c>
      <c r="E20" s="330">
        <v>0.44</v>
      </c>
      <c r="F20" s="330">
        <v>0.51</v>
      </c>
      <c r="G20" s="330">
        <v>0.51</v>
      </c>
      <c r="H20" s="434">
        <v>0.48</v>
      </c>
    </row>
    <row r="21" spans="1:8" ht="18" customHeight="1">
      <c r="A21" s="331"/>
      <c r="B21" s="328" t="s">
        <v>277</v>
      </c>
      <c r="C21" s="329">
        <v>0.51</v>
      </c>
      <c r="D21" s="330">
        <v>0.53</v>
      </c>
      <c r="E21" s="330">
        <v>0.56000000000000005</v>
      </c>
      <c r="F21" s="330">
        <v>0.49</v>
      </c>
      <c r="G21" s="330">
        <v>0.49</v>
      </c>
      <c r="H21" s="434">
        <v>0.52</v>
      </c>
    </row>
    <row r="22" spans="1:8" ht="18" customHeight="1">
      <c r="A22" s="327" t="s">
        <v>278</v>
      </c>
      <c r="B22" s="328"/>
      <c r="C22" s="329">
        <v>0.13</v>
      </c>
      <c r="D22" s="330">
        <v>0.11</v>
      </c>
      <c r="E22" s="330">
        <v>0.1</v>
      </c>
      <c r="F22" s="330">
        <v>0.1</v>
      </c>
      <c r="G22" s="330">
        <v>0.09</v>
      </c>
      <c r="H22" s="434">
        <v>0.09</v>
      </c>
    </row>
    <row r="23" spans="1:8" ht="18" customHeight="1">
      <c r="A23" s="331"/>
      <c r="B23" s="328" t="s">
        <v>279</v>
      </c>
      <c r="C23" s="329">
        <v>0.45</v>
      </c>
      <c r="D23" s="330">
        <v>0.46</v>
      </c>
      <c r="E23" s="330">
        <v>0.45</v>
      </c>
      <c r="F23" s="330">
        <v>0.45</v>
      </c>
      <c r="G23" s="330">
        <v>0.45</v>
      </c>
      <c r="H23" s="434">
        <v>0.44</v>
      </c>
    </row>
    <row r="24" spans="1:8" ht="18" customHeight="1">
      <c r="A24" s="331"/>
      <c r="B24" s="328" t="s">
        <v>280</v>
      </c>
      <c r="C24" s="329">
        <v>0.55000000000000004</v>
      </c>
      <c r="D24" s="330">
        <v>0.54</v>
      </c>
      <c r="E24" s="330">
        <v>0.55000000000000004</v>
      </c>
      <c r="F24" s="330">
        <v>0.55000000000000004</v>
      </c>
      <c r="G24" s="330">
        <v>0.55000000000000004</v>
      </c>
      <c r="H24" s="434">
        <v>0.56000000000000005</v>
      </c>
    </row>
    <row r="25" spans="1:8" ht="18" customHeight="1">
      <c r="A25" s="333" t="s">
        <v>281</v>
      </c>
      <c r="B25" s="328"/>
      <c r="C25" s="329">
        <v>0.06</v>
      </c>
      <c r="D25" s="330">
        <v>0.05</v>
      </c>
      <c r="E25" s="330">
        <v>0.05</v>
      </c>
      <c r="F25" s="330">
        <v>0.05</v>
      </c>
      <c r="G25" s="330">
        <v>0.05</v>
      </c>
      <c r="H25" s="434">
        <v>0.05</v>
      </c>
    </row>
    <row r="26" spans="1:8" ht="18" customHeight="1">
      <c r="A26" s="333" t="s">
        <v>282</v>
      </c>
      <c r="B26" s="334"/>
      <c r="C26" s="329">
        <v>1</v>
      </c>
      <c r="D26" s="330">
        <v>1</v>
      </c>
      <c r="E26" s="330">
        <v>1</v>
      </c>
      <c r="F26" s="330">
        <v>1</v>
      </c>
      <c r="G26" s="330">
        <v>1</v>
      </c>
      <c r="H26" s="434">
        <v>1</v>
      </c>
    </row>
    <row r="27" spans="1:8" ht="18" customHeight="1">
      <c r="A27" s="323" t="s">
        <v>312</v>
      </c>
    </row>
    <row r="28" spans="1:8" ht="18" customHeight="1">
      <c r="A28" s="323" t="s">
        <v>313</v>
      </c>
    </row>
    <row r="30" spans="1:8" ht="18" customHeight="1">
      <c r="A30" s="324" t="s">
        <v>283</v>
      </c>
    </row>
    <row r="31" spans="1:8" ht="18" customHeight="1"/>
    <row r="32" spans="1:8" ht="18" customHeight="1">
      <c r="C32" s="452" t="s">
        <v>240</v>
      </c>
      <c r="D32" s="453"/>
      <c r="E32" s="454"/>
      <c r="F32" s="455"/>
      <c r="G32" s="456"/>
      <c r="H32" s="456"/>
    </row>
    <row r="33" spans="1:8" ht="34.5">
      <c r="C33" s="325" t="s">
        <v>259</v>
      </c>
      <c r="D33" s="325" t="s">
        <v>168</v>
      </c>
      <c r="E33" s="448" t="s">
        <v>316</v>
      </c>
      <c r="F33" s="335"/>
      <c r="G33" s="335"/>
      <c r="H33" s="335"/>
    </row>
    <row r="34" spans="1:8" ht="18" customHeight="1">
      <c r="A34" s="327" t="s">
        <v>266</v>
      </c>
      <c r="B34" s="328"/>
      <c r="C34" s="330">
        <v>0.13</v>
      </c>
      <c r="D34" s="330">
        <v>0.15</v>
      </c>
      <c r="E34" s="434">
        <v>7.0000000000000007E-2</v>
      </c>
      <c r="F34" s="336"/>
      <c r="G34" s="336"/>
      <c r="H34" s="336"/>
    </row>
    <row r="35" spans="1:8" ht="18" customHeight="1">
      <c r="A35" s="331"/>
      <c r="B35" s="328" t="s">
        <v>267</v>
      </c>
      <c r="C35" s="330">
        <v>-0.01</v>
      </c>
      <c r="D35" s="330">
        <v>-0.01</v>
      </c>
      <c r="E35" s="434">
        <v>0</v>
      </c>
      <c r="F35" s="336"/>
      <c r="G35" s="336"/>
      <c r="H35" s="336"/>
    </row>
    <row r="36" spans="1:8" ht="18" customHeight="1">
      <c r="A36" s="331"/>
      <c r="B36" s="328" t="s">
        <v>268</v>
      </c>
      <c r="C36" s="330">
        <v>0.23</v>
      </c>
      <c r="D36" s="330">
        <v>0.33</v>
      </c>
      <c r="E36" s="434">
        <v>0.2</v>
      </c>
      <c r="F36" s="336"/>
      <c r="G36" s="336"/>
      <c r="H36" s="336"/>
    </row>
    <row r="37" spans="1:8" ht="18" customHeight="1">
      <c r="A37" s="331"/>
      <c r="B37" s="328" t="s">
        <v>317</v>
      </c>
      <c r="C37" s="330">
        <v>0.18</v>
      </c>
      <c r="D37" s="330">
        <v>0.19</v>
      </c>
      <c r="E37" s="434">
        <v>0.03</v>
      </c>
      <c r="F37" s="336"/>
      <c r="G37" s="336"/>
      <c r="H37" s="336"/>
    </row>
    <row r="38" spans="1:8" ht="18" customHeight="1">
      <c r="A38" s="331"/>
      <c r="B38" s="328" t="s">
        <v>269</v>
      </c>
      <c r="C38" s="330">
        <v>0.03</v>
      </c>
      <c r="D38" s="330">
        <v>0.09</v>
      </c>
      <c r="E38" s="434">
        <v>0.04</v>
      </c>
      <c r="F38" s="336"/>
      <c r="G38" s="336"/>
      <c r="H38" s="336"/>
    </row>
    <row r="39" spans="1:8" ht="18" customHeight="1">
      <c r="A39" s="327" t="s">
        <v>270</v>
      </c>
      <c r="B39" s="328"/>
      <c r="C39" s="330">
        <v>0.09</v>
      </c>
      <c r="D39" s="330">
        <v>0.14000000000000001</v>
      </c>
      <c r="E39" s="434">
        <v>0.05</v>
      </c>
      <c r="F39" s="336"/>
      <c r="G39" s="336"/>
      <c r="H39" s="336"/>
    </row>
    <row r="40" spans="1:8" ht="18" customHeight="1">
      <c r="A40" s="331"/>
      <c r="B40" s="328" t="s">
        <v>318</v>
      </c>
      <c r="C40" s="330">
        <v>-0.02</v>
      </c>
      <c r="D40" s="330">
        <v>0.01</v>
      </c>
      <c r="E40" s="434">
        <v>0.02</v>
      </c>
      <c r="F40" s="336"/>
      <c r="G40" s="336"/>
      <c r="H40" s="336"/>
    </row>
    <row r="41" spans="1:8" ht="18" customHeight="1">
      <c r="A41" s="331"/>
      <c r="B41" s="328" t="s">
        <v>271</v>
      </c>
      <c r="C41" s="330">
        <v>0.11</v>
      </c>
      <c r="D41" s="330">
        <v>0.1</v>
      </c>
      <c r="E41" s="434">
        <v>-0.01</v>
      </c>
      <c r="F41" s="336"/>
      <c r="G41" s="336"/>
      <c r="H41" s="336"/>
    </row>
    <row r="42" spans="1:8" ht="18" customHeight="1">
      <c r="A42" s="331"/>
      <c r="B42" s="328" t="s">
        <v>272</v>
      </c>
      <c r="C42" s="330">
        <v>0.1</v>
      </c>
      <c r="D42" s="330">
        <v>0.06</v>
      </c>
      <c r="E42" s="434">
        <v>0.02</v>
      </c>
      <c r="F42" s="336"/>
      <c r="G42" s="336"/>
      <c r="H42" s="336"/>
    </row>
    <row r="43" spans="1:8" ht="18" customHeight="1">
      <c r="A43" s="331"/>
      <c r="B43" s="328" t="s">
        <v>273</v>
      </c>
      <c r="C43" s="330">
        <v>7.0000000000000007E-2</v>
      </c>
      <c r="D43" s="330">
        <v>0.05</v>
      </c>
      <c r="E43" s="434">
        <v>0.06</v>
      </c>
      <c r="F43" s="336"/>
      <c r="G43" s="336"/>
      <c r="H43" s="336"/>
    </row>
    <row r="44" spans="1:8" ht="18" customHeight="1">
      <c r="A44" s="332"/>
      <c r="B44" s="328" t="s">
        <v>274</v>
      </c>
      <c r="C44" s="330">
        <v>0.3</v>
      </c>
      <c r="D44" s="330">
        <v>0.49</v>
      </c>
      <c r="E44" s="434">
        <v>0.19</v>
      </c>
      <c r="F44" s="336"/>
      <c r="G44" s="336"/>
      <c r="H44" s="336"/>
    </row>
    <row r="45" spans="1:8" ht="18" customHeight="1">
      <c r="A45" s="327" t="s">
        <v>275</v>
      </c>
      <c r="B45" s="328"/>
      <c r="C45" s="330">
        <v>0.02</v>
      </c>
      <c r="D45" s="330">
        <v>-0.03</v>
      </c>
      <c r="E45" s="434">
        <v>-0.05</v>
      </c>
      <c r="F45" s="336"/>
      <c r="G45" s="336"/>
      <c r="H45" s="336"/>
    </row>
    <row r="46" spans="1:8" ht="18" customHeight="1">
      <c r="A46" s="331"/>
      <c r="B46" s="328" t="s">
        <v>276</v>
      </c>
      <c r="C46" s="330">
        <v>0.05</v>
      </c>
      <c r="D46" s="330">
        <v>0.05</v>
      </c>
      <c r="E46" s="434">
        <v>0.03</v>
      </c>
      <c r="F46" s="336"/>
      <c r="G46" s="336"/>
      <c r="H46" s="336"/>
    </row>
    <row r="47" spans="1:8" ht="18" customHeight="1">
      <c r="A47" s="331"/>
      <c r="B47" s="328" t="s">
        <v>277</v>
      </c>
      <c r="C47" s="330">
        <v>-0.02</v>
      </c>
      <c r="D47" s="330">
        <v>-0.09</v>
      </c>
      <c r="E47" s="434">
        <v>-0.11</v>
      </c>
      <c r="F47" s="336"/>
      <c r="G47" s="336"/>
      <c r="H47" s="336"/>
    </row>
    <row r="48" spans="1:8" ht="18" customHeight="1">
      <c r="A48" s="327" t="s">
        <v>278</v>
      </c>
      <c r="B48" s="328"/>
      <c r="C48" s="330">
        <v>-0.14000000000000001</v>
      </c>
      <c r="D48" s="330">
        <v>-0.11</v>
      </c>
      <c r="E48" s="434">
        <v>-0.04</v>
      </c>
      <c r="F48" s="336"/>
      <c r="G48" s="336"/>
      <c r="H48" s="336"/>
    </row>
    <row r="49" spans="1:8" ht="18" customHeight="1">
      <c r="A49" s="331"/>
      <c r="B49" s="328" t="s">
        <v>279</v>
      </c>
      <c r="C49" s="330">
        <v>-0.14000000000000001</v>
      </c>
      <c r="D49" s="330">
        <v>-0.14000000000000001</v>
      </c>
      <c r="E49" s="434">
        <v>-0.05</v>
      </c>
      <c r="F49" s="336"/>
      <c r="G49" s="336"/>
      <c r="H49" s="336"/>
    </row>
    <row r="50" spans="1:8" ht="18" customHeight="1">
      <c r="A50" s="331"/>
      <c r="B50" s="328" t="s">
        <v>280</v>
      </c>
      <c r="C50" s="330">
        <v>-0.15</v>
      </c>
      <c r="D50" s="330">
        <v>-0.08</v>
      </c>
      <c r="E50" s="434">
        <v>-0.04</v>
      </c>
      <c r="F50" s="336"/>
      <c r="G50" s="336"/>
      <c r="H50" s="336"/>
    </row>
    <row r="51" spans="1:8" ht="18" customHeight="1">
      <c r="A51" s="333" t="s">
        <v>281</v>
      </c>
      <c r="B51" s="328"/>
      <c r="C51" s="330">
        <v>-0.01</v>
      </c>
      <c r="D51" s="330">
        <v>-0.03</v>
      </c>
      <c r="E51" s="434">
        <v>0.03</v>
      </c>
      <c r="F51" s="336"/>
      <c r="G51" s="336"/>
      <c r="H51" s="336"/>
    </row>
    <row r="52" spans="1:8" ht="18" customHeight="1">
      <c r="A52" s="333" t="s">
        <v>282</v>
      </c>
      <c r="B52" s="334"/>
      <c r="C52" s="330">
        <v>0.05</v>
      </c>
      <c r="D52" s="330">
        <v>7.0000000000000007E-2</v>
      </c>
      <c r="E52" s="434">
        <v>0.03</v>
      </c>
      <c r="F52" s="336"/>
      <c r="G52" s="336"/>
      <c r="H52" s="336"/>
    </row>
  </sheetData>
  <mergeCells count="4">
    <mergeCell ref="C6:E6"/>
    <mergeCell ref="F6:H6"/>
    <mergeCell ref="C32:E32"/>
    <mergeCell ref="F32:H32"/>
  </mergeCells>
  <phoneticPr fontId="3"/>
  <pageMargins left="0.7" right="0.7" top="0.75" bottom="0.75" header="0.3" footer="0.3"/>
  <pageSetup paperSize="9" scale="57" orientation="portrait" verticalDpi="0"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sheetPr>
    <pageSetUpPr fitToPage="1"/>
  </sheetPr>
  <dimension ref="A1:I25"/>
  <sheetViews>
    <sheetView showGridLines="0" zoomScaleNormal="100" workbookViewId="0"/>
  </sheetViews>
  <sheetFormatPr defaultColWidth="8.7265625" defaultRowHeight="11.5"/>
  <cols>
    <col min="1" max="1" width="4" style="323" customWidth="1"/>
    <col min="2" max="2" width="20.6328125" style="323" customWidth="1"/>
    <col min="3" max="16384" width="8.7265625" style="323"/>
  </cols>
  <sheetData>
    <row r="1" spans="1:9" s="299" customFormat="1" ht="18" customHeight="1">
      <c r="A1" s="25" t="s">
        <v>284</v>
      </c>
    </row>
    <row r="2" spans="1:9" s="299" customFormat="1" ht="9" customHeight="1">
      <c r="A2" s="27"/>
      <c r="B2" s="27"/>
      <c r="C2" s="28"/>
      <c r="D2" s="28"/>
      <c r="E2" s="28"/>
      <c r="F2" s="28"/>
      <c r="G2" s="28"/>
      <c r="H2" s="28"/>
      <c r="I2" s="28"/>
    </row>
    <row r="3" spans="1:9" ht="13.5" customHeight="1"/>
    <row r="4" spans="1:9" ht="18" customHeight="1">
      <c r="A4" s="324" t="s">
        <v>291</v>
      </c>
    </row>
    <row r="5" spans="1:9" ht="18" customHeight="1"/>
    <row r="6" spans="1:9" ht="18" customHeight="1">
      <c r="C6" s="452" t="s">
        <v>239</v>
      </c>
      <c r="D6" s="453"/>
      <c r="E6" s="453"/>
      <c r="F6" s="453"/>
      <c r="G6" s="454"/>
      <c r="H6" s="452" t="s">
        <v>240</v>
      </c>
      <c r="I6" s="454"/>
    </row>
    <row r="7" spans="1:9" ht="18" customHeight="1">
      <c r="C7" s="325" t="s">
        <v>259</v>
      </c>
      <c r="D7" s="325" t="s">
        <v>167</v>
      </c>
      <c r="E7" s="325" t="s">
        <v>169</v>
      </c>
      <c r="F7" s="325" t="s">
        <v>170</v>
      </c>
      <c r="G7" s="326" t="s">
        <v>172</v>
      </c>
      <c r="H7" s="325" t="s">
        <v>166</v>
      </c>
      <c r="I7" s="326" t="s">
        <v>172</v>
      </c>
    </row>
    <row r="8" spans="1:9" ht="18" customHeight="1">
      <c r="A8" s="337" t="s">
        <v>260</v>
      </c>
      <c r="B8" s="338"/>
      <c r="C8" s="330">
        <v>-0.12</v>
      </c>
      <c r="D8" s="330">
        <v>0.08</v>
      </c>
      <c r="E8" s="330">
        <v>0.15</v>
      </c>
      <c r="F8" s="330">
        <v>-0.02</v>
      </c>
      <c r="G8" s="330">
        <v>0.01</v>
      </c>
      <c r="H8" s="330">
        <v>0.03</v>
      </c>
      <c r="I8" s="330" t="s">
        <v>0</v>
      </c>
    </row>
    <row r="9" spans="1:9" ht="18" customHeight="1">
      <c r="A9" s="337" t="s">
        <v>287</v>
      </c>
      <c r="B9" s="338"/>
      <c r="C9" s="330">
        <v>0.03</v>
      </c>
      <c r="D9" s="330">
        <v>0.13</v>
      </c>
      <c r="E9" s="330">
        <v>0.19</v>
      </c>
      <c r="F9" s="330">
        <v>-0.03</v>
      </c>
      <c r="G9" s="330">
        <v>0.08</v>
      </c>
      <c r="H9" s="330">
        <v>0.14000000000000001</v>
      </c>
      <c r="I9" s="330" t="s">
        <v>0</v>
      </c>
    </row>
    <row r="10" spans="1:9" ht="18" customHeight="1">
      <c r="A10" s="339" t="s">
        <v>275</v>
      </c>
      <c r="B10" s="340"/>
      <c r="C10" s="330">
        <v>0.08</v>
      </c>
      <c r="D10" s="330">
        <v>0.01</v>
      </c>
      <c r="E10" s="330">
        <v>0.09</v>
      </c>
      <c r="F10" s="330">
        <v>0.12</v>
      </c>
      <c r="G10" s="330">
        <v>0.08</v>
      </c>
      <c r="H10" s="330">
        <v>-0.02</v>
      </c>
      <c r="I10" s="330" t="s">
        <v>0</v>
      </c>
    </row>
    <row r="11" spans="1:9" ht="18" customHeight="1">
      <c r="A11" s="341"/>
      <c r="B11" s="340" t="s">
        <v>288</v>
      </c>
      <c r="C11" s="330">
        <v>7.0000000000000007E-2</v>
      </c>
      <c r="D11" s="330">
        <v>0.06</v>
      </c>
      <c r="E11" s="330">
        <v>0.4</v>
      </c>
      <c r="F11" s="330">
        <v>-0.12</v>
      </c>
      <c r="G11" s="330">
        <v>0.09</v>
      </c>
      <c r="H11" s="330">
        <v>0.05</v>
      </c>
      <c r="I11" s="330" t="s">
        <v>0</v>
      </c>
    </row>
    <row r="12" spans="1:9" ht="18" customHeight="1">
      <c r="A12" s="341"/>
      <c r="B12" s="340" t="s">
        <v>289</v>
      </c>
      <c r="C12" s="330">
        <v>0.1</v>
      </c>
      <c r="D12" s="330">
        <v>-0.03</v>
      </c>
      <c r="E12" s="330">
        <v>-0.09</v>
      </c>
      <c r="F12" s="330">
        <v>0.33</v>
      </c>
      <c r="G12" s="330">
        <v>7.0000000000000007E-2</v>
      </c>
      <c r="H12" s="330">
        <v>-0.08</v>
      </c>
      <c r="I12" s="330" t="s">
        <v>0</v>
      </c>
    </row>
    <row r="13" spans="1:9" ht="18" customHeight="1">
      <c r="A13" s="342" t="s">
        <v>290</v>
      </c>
      <c r="B13" s="338"/>
      <c r="C13" s="330">
        <v>0.02</v>
      </c>
      <c r="D13" s="330">
        <v>0.05</v>
      </c>
      <c r="E13" s="330">
        <v>0.12</v>
      </c>
      <c r="F13" s="330">
        <v>0.06</v>
      </c>
      <c r="G13" s="330">
        <v>0.06</v>
      </c>
      <c r="H13" s="330">
        <v>0.03</v>
      </c>
      <c r="I13" s="330" t="s">
        <v>0</v>
      </c>
    </row>
    <row r="14" spans="1:9" ht="18" customHeight="1"/>
    <row r="15" spans="1:9" ht="18" customHeight="1">
      <c r="A15" s="324" t="s">
        <v>292</v>
      </c>
    </row>
    <row r="16" spans="1:9" ht="18" customHeight="1"/>
    <row r="17" spans="1:9" ht="18" customHeight="1">
      <c r="C17" s="452" t="s">
        <v>239</v>
      </c>
      <c r="D17" s="453"/>
      <c r="E17" s="453"/>
      <c r="F17" s="453"/>
      <c r="G17" s="454"/>
      <c r="H17" s="452" t="s">
        <v>240</v>
      </c>
      <c r="I17" s="454"/>
    </row>
    <row r="18" spans="1:9" ht="18" customHeight="1">
      <c r="C18" s="325" t="s">
        <v>259</v>
      </c>
      <c r="D18" s="325" t="s">
        <v>167</v>
      </c>
      <c r="E18" s="325" t="s">
        <v>169</v>
      </c>
      <c r="F18" s="325" t="s">
        <v>170</v>
      </c>
      <c r="G18" s="326" t="s">
        <v>172</v>
      </c>
      <c r="H18" s="325" t="s">
        <v>166</v>
      </c>
      <c r="I18" s="326" t="s">
        <v>172</v>
      </c>
    </row>
    <row r="19" spans="1:9" ht="18" customHeight="1">
      <c r="A19" s="337" t="s">
        <v>260</v>
      </c>
      <c r="B19" s="338"/>
      <c r="C19" s="330">
        <v>0.05</v>
      </c>
      <c r="D19" s="330">
        <v>-0.08</v>
      </c>
      <c r="E19" s="330">
        <v>0.09</v>
      </c>
      <c r="F19" s="330">
        <v>-7.0000000000000007E-2</v>
      </c>
      <c r="G19" s="330" t="s">
        <v>0</v>
      </c>
      <c r="H19" s="330">
        <v>0.1</v>
      </c>
      <c r="I19" s="330" t="s">
        <v>0</v>
      </c>
    </row>
    <row r="20" spans="1:9" ht="18" customHeight="1">
      <c r="A20" s="337" t="s">
        <v>287</v>
      </c>
      <c r="B20" s="338"/>
      <c r="C20" s="330">
        <v>0.05</v>
      </c>
      <c r="D20" s="330">
        <v>0.01</v>
      </c>
      <c r="E20" s="330">
        <v>0.09</v>
      </c>
      <c r="F20" s="330">
        <v>-0.16</v>
      </c>
      <c r="G20" s="330" t="s">
        <v>0</v>
      </c>
      <c r="H20" s="330">
        <v>0.22</v>
      </c>
      <c r="I20" s="330" t="s">
        <v>0</v>
      </c>
    </row>
    <row r="21" spans="1:9" ht="18" customHeight="1">
      <c r="A21" s="339" t="s">
        <v>275</v>
      </c>
      <c r="B21" s="340"/>
      <c r="C21" s="330">
        <v>-0.04</v>
      </c>
      <c r="D21" s="330">
        <v>-0.01</v>
      </c>
      <c r="E21" s="330">
        <v>0.13</v>
      </c>
      <c r="F21" s="330">
        <v>0.04</v>
      </c>
      <c r="G21" s="330" t="s">
        <v>0</v>
      </c>
      <c r="H21" s="330">
        <v>-0.16</v>
      </c>
      <c r="I21" s="330" t="s">
        <v>0</v>
      </c>
    </row>
    <row r="22" spans="1:9" ht="18" customHeight="1">
      <c r="A22" s="341"/>
      <c r="B22" s="340" t="s">
        <v>288</v>
      </c>
      <c r="C22" s="330">
        <v>-0.03</v>
      </c>
      <c r="D22" s="330">
        <v>-7.0000000000000007E-2</v>
      </c>
      <c r="E22" s="330">
        <v>0.22</v>
      </c>
      <c r="F22" s="330">
        <v>-0.2</v>
      </c>
      <c r="G22" s="330" t="s">
        <v>0</v>
      </c>
      <c r="H22" s="330">
        <v>0.16</v>
      </c>
      <c r="I22" s="330" t="s">
        <v>0</v>
      </c>
    </row>
    <row r="23" spans="1:9" ht="18" customHeight="1">
      <c r="A23" s="341"/>
      <c r="B23" s="340" t="s">
        <v>289</v>
      </c>
      <c r="C23" s="330">
        <v>-0.05</v>
      </c>
      <c r="D23" s="330">
        <v>0.05</v>
      </c>
      <c r="E23" s="330">
        <v>0.06</v>
      </c>
      <c r="F23" s="330">
        <v>0.26</v>
      </c>
      <c r="G23" s="330" t="s">
        <v>0</v>
      </c>
      <c r="H23" s="330">
        <v>-0.34</v>
      </c>
      <c r="I23" s="330" t="s">
        <v>0</v>
      </c>
    </row>
    <row r="24" spans="1:9" ht="18" customHeight="1">
      <c r="A24" s="342" t="s">
        <v>290</v>
      </c>
      <c r="B24" s="338"/>
      <c r="C24" s="330">
        <v>0</v>
      </c>
      <c r="D24" s="330">
        <v>-0.02</v>
      </c>
      <c r="E24" s="330">
        <v>0.11</v>
      </c>
      <c r="F24" s="330">
        <v>-0.03</v>
      </c>
      <c r="G24" s="330" t="s">
        <v>0</v>
      </c>
      <c r="H24" s="330">
        <v>-0.03</v>
      </c>
      <c r="I24" s="330" t="s">
        <v>0</v>
      </c>
    </row>
    <row r="25" spans="1:9">
      <c r="A25" s="323" t="s">
        <v>314</v>
      </c>
    </row>
  </sheetData>
  <mergeCells count="4">
    <mergeCell ref="C6:G6"/>
    <mergeCell ref="H6:I6"/>
    <mergeCell ref="C17:G17"/>
    <mergeCell ref="H17:I17"/>
  </mergeCells>
  <phoneticPr fontId="3"/>
  <pageMargins left="0.7" right="0.7" top="0.75" bottom="0.75" header="0.3" footer="0.3"/>
  <pageSetup paperSize="9" orientation="landscape"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H35"/>
  <sheetViews>
    <sheetView showGridLines="0" zoomScaleNormal="100" workbookViewId="0"/>
  </sheetViews>
  <sheetFormatPr defaultColWidth="8.7265625" defaultRowHeight="11.5"/>
  <cols>
    <col min="1" max="1" width="4" style="323" customWidth="1"/>
    <col min="2" max="2" width="20.6328125" style="323" customWidth="1"/>
    <col min="3" max="16384" width="8.7265625" style="323"/>
  </cols>
  <sheetData>
    <row r="1" spans="1:8" s="299" customFormat="1" ht="18" customHeight="1">
      <c r="A1" s="25" t="s">
        <v>31</v>
      </c>
    </row>
    <row r="2" spans="1:8" s="299" customFormat="1" ht="9" customHeight="1">
      <c r="A2" s="27"/>
      <c r="B2" s="27"/>
      <c r="C2" s="28"/>
      <c r="D2" s="28"/>
      <c r="E2" s="28"/>
      <c r="F2" s="28"/>
      <c r="G2" s="28"/>
      <c r="H2" s="28"/>
    </row>
    <row r="3" spans="1:8" ht="13.5" customHeight="1"/>
    <row r="4" spans="1:8" ht="18" customHeight="1">
      <c r="A4" s="324" t="s">
        <v>262</v>
      </c>
    </row>
    <row r="5" spans="1:8" ht="18" customHeight="1">
      <c r="H5" s="301" t="s">
        <v>128</v>
      </c>
    </row>
    <row r="6" spans="1:8" ht="18" customHeight="1">
      <c r="C6" s="452" t="s">
        <v>239</v>
      </c>
      <c r="D6" s="453"/>
      <c r="E6" s="454"/>
      <c r="F6" s="452" t="s">
        <v>240</v>
      </c>
      <c r="G6" s="453"/>
      <c r="H6" s="454"/>
    </row>
    <row r="7" spans="1:8" ht="18" customHeight="1">
      <c r="C7" s="325" t="s">
        <v>259</v>
      </c>
      <c r="D7" s="325" t="s">
        <v>168</v>
      </c>
      <c r="E7" s="326" t="s">
        <v>172</v>
      </c>
      <c r="F7" s="325" t="s">
        <v>166</v>
      </c>
      <c r="G7" s="325" t="s">
        <v>168</v>
      </c>
      <c r="H7" s="326" t="s">
        <v>172</v>
      </c>
    </row>
    <row r="8" spans="1:8" ht="18" customHeight="1">
      <c r="A8" s="343" t="s">
        <v>266</v>
      </c>
      <c r="B8" s="344"/>
      <c r="C8" s="345">
        <v>1.7</v>
      </c>
      <c r="D8" s="345">
        <v>3.4</v>
      </c>
      <c r="E8" s="345">
        <v>7.9</v>
      </c>
      <c r="F8" s="351">
        <v>1.8</v>
      </c>
      <c r="G8" s="351">
        <v>4</v>
      </c>
      <c r="H8" s="351" t="s">
        <v>213</v>
      </c>
    </row>
    <row r="9" spans="1:8" ht="18" customHeight="1">
      <c r="A9" s="343" t="s">
        <v>270</v>
      </c>
      <c r="B9" s="344"/>
      <c r="C9" s="350">
        <v>3</v>
      </c>
      <c r="D9" s="345">
        <v>6.1</v>
      </c>
      <c r="E9" s="345">
        <v>12.3</v>
      </c>
      <c r="F9" s="351">
        <v>2.8</v>
      </c>
      <c r="G9" s="351">
        <v>5.8</v>
      </c>
      <c r="H9" s="351" t="s">
        <v>213</v>
      </c>
    </row>
    <row r="10" spans="1:8" ht="18" customHeight="1">
      <c r="A10" s="343" t="s">
        <v>293</v>
      </c>
      <c r="B10" s="344"/>
      <c r="C10" s="345">
        <v>3.4</v>
      </c>
      <c r="D10" s="345">
        <v>6.7</v>
      </c>
      <c r="E10" s="345">
        <v>13.4</v>
      </c>
      <c r="F10" s="351">
        <v>3.6</v>
      </c>
      <c r="G10" s="351">
        <v>7.2</v>
      </c>
      <c r="H10" s="351" t="s">
        <v>213</v>
      </c>
    </row>
    <row r="11" spans="1:8" ht="18" customHeight="1">
      <c r="A11" s="343" t="s">
        <v>294</v>
      </c>
      <c r="B11" s="344"/>
      <c r="C11" s="345">
        <v>0.9</v>
      </c>
      <c r="D11" s="350">
        <v>2</v>
      </c>
      <c r="E11" s="345">
        <v>4.0999999999999996</v>
      </c>
      <c r="F11" s="351">
        <v>0.9</v>
      </c>
      <c r="G11" s="351">
        <v>2</v>
      </c>
      <c r="H11" s="351" t="s">
        <v>213</v>
      </c>
    </row>
    <row r="12" spans="1:8" ht="18" customHeight="1">
      <c r="A12" s="346" t="s">
        <v>281</v>
      </c>
      <c r="B12" s="347"/>
      <c r="C12" s="350">
        <v>0</v>
      </c>
      <c r="D12" s="350">
        <v>0</v>
      </c>
      <c r="E12" s="350">
        <v>0</v>
      </c>
      <c r="F12" s="351">
        <v>0</v>
      </c>
      <c r="G12" s="351">
        <v>0</v>
      </c>
      <c r="H12" s="351" t="s">
        <v>213</v>
      </c>
    </row>
    <row r="13" spans="1:8" ht="18" customHeight="1">
      <c r="A13" s="346" t="s">
        <v>295</v>
      </c>
      <c r="B13" s="347"/>
      <c r="C13" s="345">
        <v>9.1</v>
      </c>
      <c r="D13" s="345">
        <v>18.3</v>
      </c>
      <c r="E13" s="345">
        <v>37.799999999999997</v>
      </c>
      <c r="F13" s="351">
        <v>9</v>
      </c>
      <c r="G13" s="351">
        <v>19</v>
      </c>
      <c r="H13" s="351" t="s">
        <v>213</v>
      </c>
    </row>
    <row r="15" spans="1:8" ht="18" customHeight="1">
      <c r="A15" s="348" t="s">
        <v>285</v>
      </c>
    </row>
    <row r="16" spans="1:8" ht="18" customHeight="1">
      <c r="H16" s="301" t="s">
        <v>128</v>
      </c>
    </row>
    <row r="17" spans="1:8" ht="18" customHeight="1">
      <c r="C17" s="452" t="s">
        <v>239</v>
      </c>
      <c r="D17" s="453"/>
      <c r="E17" s="454"/>
      <c r="F17" s="452" t="s">
        <v>240</v>
      </c>
      <c r="G17" s="453"/>
      <c r="H17" s="454"/>
    </row>
    <row r="18" spans="1:8" ht="18" customHeight="1">
      <c r="C18" s="325" t="s">
        <v>259</v>
      </c>
      <c r="D18" s="325" t="s">
        <v>299</v>
      </c>
      <c r="E18" s="326" t="s">
        <v>172</v>
      </c>
      <c r="F18" s="325" t="s">
        <v>166</v>
      </c>
      <c r="G18" s="325" t="s">
        <v>299</v>
      </c>
      <c r="H18" s="326" t="s">
        <v>172</v>
      </c>
    </row>
    <row r="19" spans="1:8" ht="18" customHeight="1">
      <c r="A19" s="343" t="s">
        <v>266</v>
      </c>
      <c r="B19" s="328"/>
      <c r="C19" s="350">
        <v>0.6</v>
      </c>
      <c r="D19" s="350">
        <v>1.4</v>
      </c>
      <c r="E19" s="350">
        <v>5.3</v>
      </c>
      <c r="F19" s="351">
        <v>1</v>
      </c>
      <c r="G19" s="351">
        <v>2.5</v>
      </c>
      <c r="H19" s="351" t="s">
        <v>213</v>
      </c>
    </row>
    <row r="20" spans="1:8" ht="18" customHeight="1">
      <c r="A20" s="343" t="s">
        <v>270</v>
      </c>
      <c r="B20" s="328"/>
      <c r="C20" s="350">
        <v>1.5</v>
      </c>
      <c r="D20" s="350">
        <v>3.7</v>
      </c>
      <c r="E20" s="350">
        <v>10.9</v>
      </c>
      <c r="F20" s="351">
        <v>1.8</v>
      </c>
      <c r="G20" s="351">
        <v>7.3</v>
      </c>
      <c r="H20" s="351" t="s">
        <v>213</v>
      </c>
    </row>
    <row r="21" spans="1:8" ht="18" customHeight="1">
      <c r="A21" s="343" t="s">
        <v>293</v>
      </c>
      <c r="B21" s="328"/>
      <c r="C21" s="350">
        <v>28</v>
      </c>
      <c r="D21" s="350">
        <v>39.4</v>
      </c>
      <c r="E21" s="350">
        <v>64.400000000000006</v>
      </c>
      <c r="F21" s="351">
        <v>9</v>
      </c>
      <c r="G21" s="351">
        <v>31.1</v>
      </c>
      <c r="H21" s="351" t="s">
        <v>213</v>
      </c>
    </row>
    <row r="22" spans="1:8" ht="18" customHeight="1">
      <c r="A22" s="343" t="s">
        <v>294</v>
      </c>
      <c r="B22" s="328"/>
      <c r="C22" s="350">
        <v>0.2</v>
      </c>
      <c r="D22" s="350">
        <v>0.6</v>
      </c>
      <c r="E22" s="350">
        <v>2.2999999999999998</v>
      </c>
      <c r="F22" s="351">
        <v>0.2</v>
      </c>
      <c r="G22" s="351">
        <v>0.6</v>
      </c>
      <c r="H22" s="351" t="s">
        <v>213</v>
      </c>
    </row>
    <row r="23" spans="1:8" ht="18" customHeight="1">
      <c r="A23" s="346" t="s">
        <v>281</v>
      </c>
      <c r="B23" s="334"/>
      <c r="C23" s="350">
        <v>0.2</v>
      </c>
      <c r="D23" s="350">
        <v>0.6</v>
      </c>
      <c r="E23" s="350">
        <v>2.2999999999999998</v>
      </c>
      <c r="F23" s="351">
        <v>0.3</v>
      </c>
      <c r="G23" s="351">
        <v>0.7</v>
      </c>
      <c r="H23" s="351" t="s">
        <v>213</v>
      </c>
    </row>
    <row r="24" spans="1:8" ht="18" customHeight="1">
      <c r="A24" s="346" t="s">
        <v>295</v>
      </c>
      <c r="B24" s="334"/>
      <c r="C24" s="350">
        <v>30.5</v>
      </c>
      <c r="D24" s="350">
        <v>45.6</v>
      </c>
      <c r="E24" s="350">
        <v>85.2</v>
      </c>
      <c r="F24" s="351">
        <v>12.4</v>
      </c>
      <c r="G24" s="351">
        <v>42.2</v>
      </c>
      <c r="H24" s="351" t="s">
        <v>213</v>
      </c>
    </row>
    <row r="26" spans="1:8" ht="18" customHeight="1">
      <c r="A26" s="324" t="s">
        <v>286</v>
      </c>
    </row>
    <row r="27" spans="1:8" ht="18" customHeight="1">
      <c r="H27" s="301" t="s">
        <v>128</v>
      </c>
    </row>
    <row r="28" spans="1:8" ht="18" customHeight="1">
      <c r="C28" s="452" t="s">
        <v>239</v>
      </c>
      <c r="D28" s="453"/>
      <c r="E28" s="454"/>
      <c r="F28" s="452" t="s">
        <v>240</v>
      </c>
      <c r="G28" s="453"/>
      <c r="H28" s="454"/>
    </row>
    <row r="29" spans="1:8" ht="18" customHeight="1">
      <c r="C29" s="325" t="s">
        <v>259</v>
      </c>
      <c r="D29" s="325" t="s">
        <v>299</v>
      </c>
      <c r="E29" s="326" t="s">
        <v>172</v>
      </c>
      <c r="F29" s="325" t="s">
        <v>166</v>
      </c>
      <c r="G29" s="325" t="s">
        <v>168</v>
      </c>
      <c r="H29" s="326" t="s">
        <v>172</v>
      </c>
    </row>
    <row r="30" spans="1:8" ht="18" customHeight="1">
      <c r="A30" s="343" t="s">
        <v>266</v>
      </c>
      <c r="B30" s="328"/>
      <c r="C30" s="345">
        <v>0.9</v>
      </c>
      <c r="D30" s="350">
        <v>1.9</v>
      </c>
      <c r="E30" s="350">
        <v>4</v>
      </c>
      <c r="F30" s="351">
        <v>1.1000000000000001</v>
      </c>
      <c r="G30" s="351">
        <v>2.2000000000000002</v>
      </c>
      <c r="H30" s="351" t="s">
        <v>213</v>
      </c>
    </row>
    <row r="31" spans="1:8" ht="18" customHeight="1">
      <c r="A31" s="343" t="s">
        <v>270</v>
      </c>
      <c r="B31" s="328"/>
      <c r="C31" s="345">
        <v>2.2999999999999998</v>
      </c>
      <c r="D31" s="350">
        <v>4.5999999999999996</v>
      </c>
      <c r="E31" s="350">
        <v>9.3000000000000007</v>
      </c>
      <c r="F31" s="351">
        <v>2.2999999999999998</v>
      </c>
      <c r="G31" s="351">
        <v>4.9000000000000004</v>
      </c>
      <c r="H31" s="351" t="s">
        <v>213</v>
      </c>
    </row>
    <row r="32" spans="1:8" ht="18" customHeight="1">
      <c r="A32" s="343" t="s">
        <v>293</v>
      </c>
      <c r="B32" s="328"/>
      <c r="C32" s="345">
        <v>8.9</v>
      </c>
      <c r="D32" s="350">
        <v>17.399999999999999</v>
      </c>
      <c r="E32" s="350">
        <v>36.4</v>
      </c>
      <c r="F32" s="351">
        <v>9.4</v>
      </c>
      <c r="G32" s="351">
        <v>18.7</v>
      </c>
      <c r="H32" s="351" t="s">
        <v>213</v>
      </c>
    </row>
    <row r="33" spans="1:8" ht="18" customHeight="1">
      <c r="A33" s="343" t="s">
        <v>294</v>
      </c>
      <c r="B33" s="328"/>
      <c r="C33" s="345">
        <v>0.5</v>
      </c>
      <c r="D33" s="350">
        <v>1</v>
      </c>
      <c r="E33" s="350">
        <v>1.9</v>
      </c>
      <c r="F33" s="351">
        <v>0.5</v>
      </c>
      <c r="G33" s="351">
        <v>0.9</v>
      </c>
      <c r="H33" s="351" t="s">
        <v>213</v>
      </c>
    </row>
    <row r="34" spans="1:8" ht="18" customHeight="1">
      <c r="A34" s="346" t="s">
        <v>281</v>
      </c>
      <c r="B34" s="334"/>
      <c r="C34" s="345">
        <v>0.2</v>
      </c>
      <c r="D34" s="350">
        <v>0.4</v>
      </c>
      <c r="E34" s="350">
        <v>0.9</v>
      </c>
      <c r="F34" s="351">
        <v>0.2</v>
      </c>
      <c r="G34" s="351">
        <v>0.5</v>
      </c>
      <c r="H34" s="351" t="s">
        <v>213</v>
      </c>
    </row>
    <row r="35" spans="1:8" ht="18" customHeight="1">
      <c r="A35" s="346" t="s">
        <v>295</v>
      </c>
      <c r="B35" s="334"/>
      <c r="C35" s="345">
        <v>12.8</v>
      </c>
      <c r="D35" s="350">
        <v>25.2</v>
      </c>
      <c r="E35" s="350">
        <v>52.6</v>
      </c>
      <c r="F35" s="351">
        <v>13.5</v>
      </c>
      <c r="G35" s="351">
        <v>27.3</v>
      </c>
      <c r="H35" s="351" t="s">
        <v>213</v>
      </c>
    </row>
  </sheetData>
  <mergeCells count="6">
    <mergeCell ref="C6:E6"/>
    <mergeCell ref="F6:H6"/>
    <mergeCell ref="C17:E17"/>
    <mergeCell ref="F17:H17"/>
    <mergeCell ref="C28:E28"/>
    <mergeCell ref="F28:H28"/>
  </mergeCells>
  <phoneticPr fontId="3"/>
  <pageMargins left="0.7" right="0.7" top="0.75" bottom="0.75" header="0.3" footer="0.3"/>
  <pageSetup paperSize="9" scale="85" orientation="landscape" verticalDpi="0" r:id="rId1"/>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sheetPr codeName="Sheet1"/>
  <dimension ref="A1:L14"/>
  <sheetViews>
    <sheetView zoomScaleNormal="100" workbookViewId="0"/>
  </sheetViews>
  <sheetFormatPr defaultColWidth="9" defaultRowHeight="14"/>
  <cols>
    <col min="1" max="1" width="30.81640625" style="26" bestFit="1" customWidth="1"/>
    <col min="2" max="16384" width="9" style="26"/>
  </cols>
  <sheetData>
    <row r="1" spans="1:12" ht="18" customHeight="1">
      <c r="A1" s="25" t="s">
        <v>4</v>
      </c>
    </row>
    <row r="2" spans="1:12" ht="9" customHeight="1">
      <c r="A2" s="27"/>
      <c r="B2" s="28"/>
      <c r="C2" s="28"/>
      <c r="D2" s="28"/>
      <c r="E2" s="28"/>
      <c r="F2" s="28"/>
      <c r="G2" s="28"/>
      <c r="H2" s="28"/>
      <c r="I2" s="28"/>
      <c r="J2" s="28"/>
      <c r="K2" s="28"/>
      <c r="L2" s="28"/>
    </row>
    <row r="3" spans="1:12">
      <c r="A3" s="29"/>
      <c r="B3" s="30"/>
      <c r="C3" s="30"/>
      <c r="D3" s="30"/>
      <c r="E3" s="30"/>
      <c r="F3" s="30"/>
      <c r="G3" s="30"/>
      <c r="H3" s="30"/>
      <c r="I3" s="30"/>
      <c r="J3" s="30"/>
      <c r="K3" s="30"/>
      <c r="L3" s="30"/>
    </row>
    <row r="4" spans="1:12">
      <c r="A4" s="31"/>
      <c r="C4" s="32"/>
      <c r="D4" s="32"/>
      <c r="E4" s="32"/>
      <c r="F4" s="32"/>
      <c r="G4" s="32"/>
      <c r="H4" s="32"/>
      <c r="I4" s="32"/>
      <c r="J4" s="32"/>
      <c r="K4" s="32"/>
      <c r="L4" s="32" t="s">
        <v>128</v>
      </c>
    </row>
    <row r="5" spans="1:12" ht="15" customHeight="1">
      <c r="A5" s="461"/>
      <c r="B5" s="459" t="s">
        <v>189</v>
      </c>
      <c r="C5" s="459" t="s">
        <v>190</v>
      </c>
      <c r="D5" s="459" t="s">
        <v>162</v>
      </c>
      <c r="E5" s="459" t="s">
        <v>165</v>
      </c>
      <c r="F5" s="459" t="s">
        <v>194</v>
      </c>
      <c r="G5" s="459" t="s">
        <v>195</v>
      </c>
      <c r="H5" s="459" t="s">
        <v>203</v>
      </c>
      <c r="I5" s="459" t="s">
        <v>237</v>
      </c>
      <c r="J5" s="459" t="s">
        <v>228</v>
      </c>
      <c r="K5" s="459" t="s">
        <v>232</v>
      </c>
      <c r="L5" s="457" t="s">
        <v>239</v>
      </c>
    </row>
    <row r="6" spans="1:12" ht="15" customHeight="1">
      <c r="A6" s="462"/>
      <c r="B6" s="460"/>
      <c r="C6" s="460"/>
      <c r="D6" s="460"/>
      <c r="E6" s="460"/>
      <c r="F6" s="460"/>
      <c r="G6" s="460"/>
      <c r="H6" s="460"/>
      <c r="I6" s="460"/>
      <c r="J6" s="460"/>
      <c r="K6" s="460"/>
      <c r="L6" s="458"/>
    </row>
    <row r="7" spans="1:12" s="35" customFormat="1" ht="18" customHeight="1">
      <c r="A7" s="352" t="s">
        <v>18</v>
      </c>
      <c r="B7" s="33">
        <v>810.7</v>
      </c>
      <c r="C7" s="33">
        <v>813.6</v>
      </c>
      <c r="D7" s="33">
        <v>837.8</v>
      </c>
      <c r="E7" s="33">
        <v>893.5</v>
      </c>
      <c r="F7" s="33">
        <v>914.9</v>
      </c>
      <c r="G7" s="33">
        <v>900.6</v>
      </c>
      <c r="H7" s="33">
        <v>875.9</v>
      </c>
      <c r="I7" s="33">
        <v>910.2</v>
      </c>
      <c r="J7" s="33">
        <v>1009.4</v>
      </c>
      <c r="K7" s="33">
        <v>1103.2</v>
      </c>
      <c r="L7" s="34">
        <v>1123.4000000000001</v>
      </c>
    </row>
    <row r="8" spans="1:12" s="35" customFormat="1" ht="18" customHeight="1">
      <c r="A8" s="353" t="s">
        <v>320</v>
      </c>
      <c r="B8" s="36">
        <v>39.299999999999997</v>
      </c>
      <c r="C8" s="235">
        <v>45</v>
      </c>
      <c r="D8" s="36">
        <v>44.7</v>
      </c>
      <c r="E8" s="228">
        <v>56</v>
      </c>
      <c r="F8" s="228">
        <v>60</v>
      </c>
      <c r="G8" s="228">
        <v>42.5</v>
      </c>
      <c r="H8" s="228">
        <v>48.6</v>
      </c>
      <c r="I8" s="228">
        <v>74.8</v>
      </c>
      <c r="J8" s="228">
        <v>88.9</v>
      </c>
      <c r="K8" s="228">
        <v>106.1</v>
      </c>
      <c r="L8" s="37">
        <v>117.6</v>
      </c>
    </row>
    <row r="9" spans="1:12" s="35" customFormat="1" ht="18" customHeight="1">
      <c r="A9" s="354" t="s">
        <v>137</v>
      </c>
      <c r="B9" s="39">
        <v>4.8</v>
      </c>
      <c r="C9" s="39">
        <v>5.5</v>
      </c>
      <c r="D9" s="39">
        <v>5.3</v>
      </c>
      <c r="E9" s="38">
        <v>6.3</v>
      </c>
      <c r="F9" s="38">
        <v>6.6</v>
      </c>
      <c r="G9" s="38">
        <v>4.7</v>
      </c>
      <c r="H9" s="38">
        <v>5.5</v>
      </c>
      <c r="I9" s="38">
        <v>8.1999999999999993</v>
      </c>
      <c r="J9" s="38">
        <v>8.8000000000000007</v>
      </c>
      <c r="K9" s="38">
        <v>9.6</v>
      </c>
      <c r="L9" s="40">
        <v>10.5</v>
      </c>
    </row>
    <row r="10" spans="1:12" s="35" customFormat="1" ht="18" customHeight="1">
      <c r="A10" s="353" t="s">
        <v>322</v>
      </c>
      <c r="B10" s="36">
        <v>43.1</v>
      </c>
      <c r="C10" s="36">
        <v>45.6</v>
      </c>
      <c r="D10" s="36">
        <v>46.3</v>
      </c>
      <c r="E10" s="235">
        <v>56</v>
      </c>
      <c r="F10" s="36">
        <v>63.5</v>
      </c>
      <c r="G10" s="36">
        <v>44.5</v>
      </c>
      <c r="H10" s="235">
        <v>50.4</v>
      </c>
      <c r="I10" s="36">
        <v>79.3</v>
      </c>
      <c r="J10" s="235">
        <v>87.8</v>
      </c>
      <c r="K10" s="235">
        <v>107.8</v>
      </c>
      <c r="L10" s="233">
        <v>118.8</v>
      </c>
    </row>
    <row r="11" spans="1:12" s="35" customFormat="1" ht="18" customHeight="1">
      <c r="A11" s="354" t="s">
        <v>137</v>
      </c>
      <c r="B11" s="39">
        <v>5.3</v>
      </c>
      <c r="C11" s="38">
        <v>5.6</v>
      </c>
      <c r="D11" s="38">
        <v>5.5</v>
      </c>
      <c r="E11" s="38">
        <v>6.3</v>
      </c>
      <c r="F11" s="38">
        <v>6.9</v>
      </c>
      <c r="G11" s="38">
        <v>4.9000000000000004</v>
      </c>
      <c r="H11" s="38">
        <v>5.8</v>
      </c>
      <c r="I11" s="38">
        <v>8.6999999999999993</v>
      </c>
      <c r="J11" s="38">
        <v>8.6999999999999993</v>
      </c>
      <c r="K11" s="38">
        <v>9.8000000000000007</v>
      </c>
      <c r="L11" s="40">
        <v>10.6</v>
      </c>
    </row>
    <row r="12" spans="1:12" s="35" customFormat="1" ht="18" customHeight="1">
      <c r="A12" s="352" t="s">
        <v>324</v>
      </c>
      <c r="B12" s="39">
        <v>45.7</v>
      </c>
      <c r="C12" s="42">
        <v>46.6</v>
      </c>
      <c r="D12" s="42">
        <v>63.9</v>
      </c>
      <c r="E12" s="229">
        <v>56.8</v>
      </c>
      <c r="F12" s="229">
        <v>62.3</v>
      </c>
      <c r="G12" s="229">
        <v>43.9</v>
      </c>
      <c r="H12" s="229">
        <v>63.3</v>
      </c>
      <c r="I12" s="229">
        <v>88.5</v>
      </c>
      <c r="J12" s="229">
        <v>95.7</v>
      </c>
      <c r="K12" s="229">
        <v>114</v>
      </c>
      <c r="L12" s="43">
        <v>133.69999999999999</v>
      </c>
    </row>
    <row r="13" spans="1:12" s="35" customFormat="1" ht="18" customHeight="1">
      <c r="A13" s="353" t="s">
        <v>325</v>
      </c>
      <c r="B13" s="44">
        <v>28</v>
      </c>
      <c r="C13" s="44">
        <v>30.6</v>
      </c>
      <c r="D13" s="290">
        <v>41</v>
      </c>
      <c r="E13" s="230">
        <v>37.799999999999997</v>
      </c>
      <c r="F13" s="230">
        <v>40.299999999999997</v>
      </c>
      <c r="G13" s="230">
        <v>28.8</v>
      </c>
      <c r="H13" s="230">
        <v>41.9</v>
      </c>
      <c r="I13" s="230">
        <v>58.7</v>
      </c>
      <c r="J13" s="230">
        <v>61.3</v>
      </c>
      <c r="K13" s="230">
        <v>75.400000000000006</v>
      </c>
      <c r="L13" s="45">
        <v>92.2</v>
      </c>
    </row>
    <row r="14" spans="1:12" s="35" customFormat="1" ht="18" customHeight="1">
      <c r="A14" s="354" t="s">
        <v>139</v>
      </c>
      <c r="B14" s="38">
        <v>3.5</v>
      </c>
      <c r="C14" s="39">
        <v>3.8</v>
      </c>
      <c r="D14" s="39">
        <v>4.9000000000000004</v>
      </c>
      <c r="E14" s="38">
        <v>4.2</v>
      </c>
      <c r="F14" s="38">
        <v>4.4000000000000004</v>
      </c>
      <c r="G14" s="38">
        <v>3.2</v>
      </c>
      <c r="H14" s="38">
        <v>4.8</v>
      </c>
      <c r="I14" s="38">
        <v>6.4</v>
      </c>
      <c r="J14" s="38">
        <v>6.1</v>
      </c>
      <c r="K14" s="38">
        <v>6.8</v>
      </c>
      <c r="L14" s="40">
        <v>8.1999999999999993</v>
      </c>
    </row>
  </sheetData>
  <mergeCells count="12">
    <mergeCell ref="L5:L6"/>
    <mergeCell ref="G5:G6"/>
    <mergeCell ref="A5:A6"/>
    <mergeCell ref="F5:F6"/>
    <mergeCell ref="D5:D6"/>
    <mergeCell ref="B5:B6"/>
    <mergeCell ref="C5:C6"/>
    <mergeCell ref="E5:E6"/>
    <mergeCell ref="H5:H6"/>
    <mergeCell ref="I5:I6"/>
    <mergeCell ref="J5:J6"/>
    <mergeCell ref="K5:K6"/>
  </mergeCells>
  <phoneticPr fontId="3"/>
  <pageMargins left="0.39370078740157483" right="0.19685039370078741" top="0.39370078740157483" bottom="0.98425196850393704" header="0.51181102362204722" footer="0.51181102362204722"/>
  <pageSetup paperSize="9" orientation="landscape" r:id="rId1"/>
  <headerFooter alignWithMargins="0"/>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sheetPr codeName="Sheet10"/>
  <dimension ref="A1:P45"/>
  <sheetViews>
    <sheetView zoomScaleNormal="100" workbookViewId="0">
      <pane xSplit="2" topLeftCell="C1" activePane="topRight" state="frozen"/>
      <selection pane="topRight" activeCell="B1" sqref="B1"/>
    </sheetView>
  </sheetViews>
  <sheetFormatPr defaultColWidth="9" defaultRowHeight="14"/>
  <cols>
    <col min="1" max="1" width="1.08984375" style="145" customWidth="1"/>
    <col min="2" max="2" width="25.36328125" style="145" customWidth="1"/>
    <col min="3" max="16" width="10.7265625" style="145" customWidth="1"/>
    <col min="17" max="16384" width="9" style="145"/>
  </cols>
  <sheetData>
    <row r="1" spans="1:16" ht="18" customHeight="1">
      <c r="A1" s="144" t="s">
        <v>327</v>
      </c>
      <c r="B1" s="143"/>
      <c r="C1" s="144"/>
      <c r="D1" s="144"/>
      <c r="E1" s="144"/>
      <c r="F1" s="144"/>
      <c r="J1" s="144"/>
      <c r="K1" s="144"/>
      <c r="L1" s="144"/>
      <c r="M1" s="144"/>
    </row>
    <row r="2" spans="1:16" s="26" customFormat="1" ht="9" customHeight="1">
      <c r="A2" s="78"/>
      <c r="B2" s="27"/>
      <c r="C2" s="27"/>
      <c r="D2" s="27"/>
      <c r="E2" s="27"/>
      <c r="F2" s="27"/>
      <c r="G2" s="27"/>
      <c r="H2" s="27"/>
      <c r="I2" s="27"/>
      <c r="J2" s="27"/>
      <c r="K2" s="27"/>
      <c r="L2" s="27"/>
      <c r="M2" s="27"/>
      <c r="N2" s="27"/>
      <c r="O2" s="27"/>
      <c r="P2" s="27"/>
    </row>
    <row r="3" spans="1:16" ht="12.75" customHeight="1">
      <c r="A3" s="143"/>
      <c r="B3" s="143"/>
      <c r="C3" s="144"/>
      <c r="D3" s="144"/>
      <c r="E3" s="144"/>
      <c r="F3" s="144"/>
      <c r="G3" s="144"/>
      <c r="H3" s="144"/>
      <c r="I3" s="144"/>
      <c r="J3" s="144"/>
      <c r="K3" s="144"/>
      <c r="L3" s="144"/>
      <c r="M3" s="144"/>
      <c r="N3" s="144"/>
      <c r="O3" s="144"/>
      <c r="P3" s="144"/>
    </row>
    <row r="4" spans="1:16" ht="19.5" customHeight="1">
      <c r="A4" s="192" t="s">
        <v>163</v>
      </c>
      <c r="B4" s="143"/>
      <c r="C4" s="144"/>
      <c r="D4" s="144"/>
      <c r="E4" s="144"/>
      <c r="F4" s="144"/>
      <c r="J4" s="144"/>
      <c r="K4" s="144"/>
      <c r="L4" s="144"/>
      <c r="M4" s="144"/>
    </row>
    <row r="5" spans="1:16" s="147" customFormat="1" ht="19.5" customHeight="1" thickBot="1">
      <c r="A5" s="146"/>
      <c r="C5" s="148"/>
      <c r="D5" s="148"/>
      <c r="E5" s="148"/>
      <c r="F5" s="148"/>
      <c r="G5" s="149"/>
      <c r="H5" s="149"/>
      <c r="I5" s="32" t="s">
        <v>164</v>
      </c>
      <c r="J5" s="148"/>
      <c r="K5" s="148"/>
      <c r="L5" s="148"/>
      <c r="M5" s="148"/>
      <c r="N5" s="149"/>
      <c r="O5" s="149"/>
      <c r="P5" s="32" t="s">
        <v>129</v>
      </c>
    </row>
    <row r="6" spans="1:16" s="147" customFormat="1" ht="19.5" customHeight="1">
      <c r="A6" s="150"/>
      <c r="B6" s="151"/>
      <c r="C6" s="463" t="s">
        <v>239</v>
      </c>
      <c r="D6" s="464"/>
      <c r="E6" s="464"/>
      <c r="F6" s="464"/>
      <c r="G6" s="464"/>
      <c r="H6" s="464"/>
      <c r="I6" s="465"/>
      <c r="J6" s="463" t="s">
        <v>240</v>
      </c>
      <c r="K6" s="464"/>
      <c r="L6" s="464"/>
      <c r="M6" s="464"/>
      <c r="N6" s="464"/>
      <c r="O6" s="464"/>
      <c r="P6" s="465"/>
    </row>
    <row r="7" spans="1:16" s="147" customFormat="1" ht="19.5" customHeight="1">
      <c r="A7" s="152"/>
      <c r="B7" s="153"/>
      <c r="C7" s="189" t="s">
        <v>166</v>
      </c>
      <c r="D7" s="190" t="s">
        <v>167</v>
      </c>
      <c r="E7" s="190" t="s">
        <v>168</v>
      </c>
      <c r="F7" s="190" t="s">
        <v>169</v>
      </c>
      <c r="G7" s="190" t="s">
        <v>170</v>
      </c>
      <c r="H7" s="190" t="s">
        <v>171</v>
      </c>
      <c r="I7" s="191" t="s">
        <v>172</v>
      </c>
      <c r="J7" s="189" t="s">
        <v>166</v>
      </c>
      <c r="K7" s="190" t="s">
        <v>167</v>
      </c>
      <c r="L7" s="190" t="s">
        <v>168</v>
      </c>
      <c r="M7" s="190" t="s">
        <v>169</v>
      </c>
      <c r="N7" s="190" t="s">
        <v>170</v>
      </c>
      <c r="O7" s="190" t="s">
        <v>171</v>
      </c>
      <c r="P7" s="191" t="s">
        <v>172</v>
      </c>
    </row>
    <row r="8" spans="1:16" s="147" customFormat="1" ht="20.149999999999999" customHeight="1">
      <c r="A8" s="355"/>
      <c r="B8" s="356" t="s">
        <v>173</v>
      </c>
      <c r="C8" s="154">
        <v>236387</v>
      </c>
      <c r="D8" s="155">
        <v>260989</v>
      </c>
      <c r="E8" s="156">
        <v>497377</v>
      </c>
      <c r="F8" s="218">
        <v>293686</v>
      </c>
      <c r="G8" s="157">
        <v>332343</v>
      </c>
      <c r="H8" s="157">
        <v>626029</v>
      </c>
      <c r="I8" s="158">
        <v>1123407</v>
      </c>
      <c r="J8" s="154">
        <v>247916</v>
      </c>
      <c r="K8" s="155"/>
      <c r="L8" s="156"/>
      <c r="M8" s="218"/>
      <c r="N8" s="157"/>
      <c r="O8" s="157"/>
      <c r="P8" s="158"/>
    </row>
    <row r="9" spans="1:16" s="147" customFormat="1" ht="20.149999999999999" customHeight="1">
      <c r="A9" s="357"/>
      <c r="B9" s="358" t="s">
        <v>320</v>
      </c>
      <c r="C9" s="159">
        <v>17254</v>
      </c>
      <c r="D9" s="160">
        <v>23081</v>
      </c>
      <c r="E9" s="160">
        <v>40336</v>
      </c>
      <c r="F9" s="219">
        <v>28095</v>
      </c>
      <c r="G9" s="161">
        <v>49215</v>
      </c>
      <c r="H9" s="161">
        <v>77310</v>
      </c>
      <c r="I9" s="162">
        <v>117646</v>
      </c>
      <c r="J9" s="159">
        <v>18091</v>
      </c>
      <c r="K9" s="160"/>
      <c r="L9" s="160"/>
      <c r="M9" s="219"/>
      <c r="N9" s="161"/>
      <c r="O9" s="161"/>
      <c r="P9" s="162"/>
    </row>
    <row r="10" spans="1:16" s="147" customFormat="1" ht="20.149999999999999" customHeight="1">
      <c r="A10" s="357"/>
      <c r="B10" s="358" t="s">
        <v>322</v>
      </c>
      <c r="C10" s="159">
        <v>18251</v>
      </c>
      <c r="D10" s="160">
        <v>20697</v>
      </c>
      <c r="E10" s="160">
        <v>38949</v>
      </c>
      <c r="F10" s="219">
        <v>29421</v>
      </c>
      <c r="G10" s="161">
        <v>50389</v>
      </c>
      <c r="H10" s="161">
        <v>79810</v>
      </c>
      <c r="I10" s="162">
        <v>118759</v>
      </c>
      <c r="J10" s="159">
        <v>17324</v>
      </c>
      <c r="K10" s="160"/>
      <c r="L10" s="160"/>
      <c r="M10" s="219"/>
      <c r="N10" s="161"/>
      <c r="O10" s="161"/>
      <c r="P10" s="162"/>
    </row>
    <row r="11" spans="1:16" s="147" customFormat="1" ht="20.149999999999999" customHeight="1">
      <c r="A11" s="357"/>
      <c r="B11" s="358" t="s">
        <v>324</v>
      </c>
      <c r="C11" s="159">
        <v>18501</v>
      </c>
      <c r="D11" s="160">
        <v>36792</v>
      </c>
      <c r="E11" s="160">
        <v>55294</v>
      </c>
      <c r="F11" s="225">
        <v>29262</v>
      </c>
      <c r="G11" s="161">
        <v>49105</v>
      </c>
      <c r="H11" s="161">
        <v>78367</v>
      </c>
      <c r="I11" s="162">
        <v>133661</v>
      </c>
      <c r="J11" s="159">
        <v>17097</v>
      </c>
      <c r="K11" s="160"/>
      <c r="L11" s="160"/>
      <c r="M11" s="225"/>
      <c r="N11" s="161"/>
      <c r="O11" s="161"/>
      <c r="P11" s="162"/>
    </row>
    <row r="12" spans="1:16" s="147" customFormat="1" ht="20.149999999999999" customHeight="1" thickBot="1">
      <c r="A12" s="359"/>
      <c r="B12" s="360" t="s">
        <v>157</v>
      </c>
      <c r="C12" s="163">
        <v>11475</v>
      </c>
      <c r="D12" s="164">
        <v>24063</v>
      </c>
      <c r="E12" s="164">
        <v>35539</v>
      </c>
      <c r="F12" s="220">
        <v>19876</v>
      </c>
      <c r="G12" s="166">
        <v>36824</v>
      </c>
      <c r="H12" s="166">
        <v>56700</v>
      </c>
      <c r="I12" s="167">
        <v>92239</v>
      </c>
      <c r="J12" s="163">
        <v>10925</v>
      </c>
      <c r="K12" s="164"/>
      <c r="L12" s="164"/>
      <c r="M12" s="220"/>
      <c r="N12" s="166"/>
      <c r="O12" s="166"/>
      <c r="P12" s="167"/>
    </row>
    <row r="13" spans="1:16" s="147" customFormat="1" ht="19.5" customHeight="1"/>
    <row r="14" spans="1:16" s="147" customFormat="1" ht="19.5" customHeight="1">
      <c r="A14" s="146" t="s">
        <v>174</v>
      </c>
    </row>
    <row r="15" spans="1:16" s="147" customFormat="1" ht="19.5" customHeight="1" thickBot="1">
      <c r="A15" s="146"/>
      <c r="C15" s="149"/>
      <c r="D15" s="149"/>
      <c r="E15" s="149"/>
      <c r="F15" s="149"/>
      <c r="G15" s="149"/>
      <c r="H15" s="149"/>
      <c r="I15" s="32" t="s">
        <v>164</v>
      </c>
      <c r="J15" s="149"/>
      <c r="K15" s="149"/>
      <c r="L15" s="149"/>
      <c r="M15" s="149"/>
      <c r="N15" s="149"/>
      <c r="O15" s="149"/>
      <c r="P15" s="32" t="s">
        <v>129</v>
      </c>
    </row>
    <row r="16" spans="1:16" s="147" customFormat="1" ht="19.5" customHeight="1">
      <c r="A16" s="150"/>
      <c r="B16" s="151"/>
      <c r="C16" s="463" t="s">
        <v>239</v>
      </c>
      <c r="D16" s="464"/>
      <c r="E16" s="464"/>
      <c r="F16" s="464"/>
      <c r="G16" s="464"/>
      <c r="H16" s="464"/>
      <c r="I16" s="465"/>
      <c r="J16" s="463" t="s">
        <v>240</v>
      </c>
      <c r="K16" s="464"/>
      <c r="L16" s="464"/>
      <c r="M16" s="464"/>
      <c r="N16" s="464"/>
      <c r="O16" s="464"/>
      <c r="P16" s="465"/>
    </row>
    <row r="17" spans="1:16" s="147" customFormat="1" ht="19.5" customHeight="1">
      <c r="A17" s="152"/>
      <c r="B17" s="153"/>
      <c r="C17" s="189" t="s">
        <v>166</v>
      </c>
      <c r="D17" s="190" t="s">
        <v>167</v>
      </c>
      <c r="E17" s="190" t="s">
        <v>168</v>
      </c>
      <c r="F17" s="190" t="s">
        <v>169</v>
      </c>
      <c r="G17" s="190" t="s">
        <v>170</v>
      </c>
      <c r="H17" s="190" t="s">
        <v>171</v>
      </c>
      <c r="I17" s="191" t="s">
        <v>172</v>
      </c>
      <c r="J17" s="189" t="s">
        <v>166</v>
      </c>
      <c r="K17" s="190" t="s">
        <v>167</v>
      </c>
      <c r="L17" s="190" t="s">
        <v>168</v>
      </c>
      <c r="M17" s="190" t="s">
        <v>169</v>
      </c>
      <c r="N17" s="190" t="s">
        <v>170</v>
      </c>
      <c r="O17" s="190" t="s">
        <v>171</v>
      </c>
      <c r="P17" s="191" t="s">
        <v>172</v>
      </c>
    </row>
    <row r="18" spans="1:16" s="147" customFormat="1" ht="20.149999999999999" customHeight="1">
      <c r="A18" s="357"/>
      <c r="B18" s="361" t="s">
        <v>235</v>
      </c>
      <c r="C18" s="168">
        <v>65371</v>
      </c>
      <c r="D18" s="161">
        <v>78629</v>
      </c>
      <c r="E18" s="161">
        <v>144001</v>
      </c>
      <c r="F18" s="219">
        <v>89968</v>
      </c>
      <c r="G18" s="161">
        <v>120366</v>
      </c>
      <c r="H18" s="161">
        <v>210334</v>
      </c>
      <c r="I18" s="162">
        <v>354336</v>
      </c>
      <c r="J18" s="168">
        <v>73756</v>
      </c>
      <c r="K18" s="161"/>
      <c r="L18" s="161"/>
      <c r="M18" s="219"/>
      <c r="N18" s="161"/>
      <c r="O18" s="161"/>
      <c r="P18" s="162"/>
    </row>
    <row r="19" spans="1:16" s="147" customFormat="1" ht="20.149999999999999" customHeight="1">
      <c r="A19" s="357"/>
      <c r="B19" s="361" t="s">
        <v>236</v>
      </c>
      <c r="C19" s="168">
        <v>80446</v>
      </c>
      <c r="D19" s="161">
        <v>94934</v>
      </c>
      <c r="E19" s="161">
        <v>175380</v>
      </c>
      <c r="F19" s="225">
        <v>113430</v>
      </c>
      <c r="G19" s="161">
        <v>111221</v>
      </c>
      <c r="H19" s="161">
        <v>224651</v>
      </c>
      <c r="I19" s="162">
        <v>400032</v>
      </c>
      <c r="J19" s="168">
        <v>87767</v>
      </c>
      <c r="K19" s="161"/>
      <c r="L19" s="161"/>
      <c r="M19" s="219"/>
      <c r="N19" s="161"/>
      <c r="O19" s="161"/>
      <c r="P19" s="162"/>
    </row>
    <row r="20" spans="1:16" s="147" customFormat="1" ht="20.149999999999999" customHeight="1">
      <c r="A20" s="357"/>
      <c r="B20" s="358" t="s">
        <v>227</v>
      </c>
      <c r="C20" s="168">
        <v>53880</v>
      </c>
      <c r="D20" s="161">
        <v>54167</v>
      </c>
      <c r="E20" s="161">
        <v>108048</v>
      </c>
      <c r="F20" s="219">
        <v>58601</v>
      </c>
      <c r="G20" s="161">
        <v>70138</v>
      </c>
      <c r="H20" s="161">
        <v>128739</v>
      </c>
      <c r="I20" s="162">
        <v>236788</v>
      </c>
      <c r="J20" s="168">
        <v>54840</v>
      </c>
      <c r="K20" s="161"/>
      <c r="L20" s="161"/>
      <c r="M20" s="219"/>
      <c r="N20" s="161"/>
      <c r="O20" s="161"/>
      <c r="P20" s="162"/>
    </row>
    <row r="21" spans="1:16" s="147" customFormat="1" ht="20.149999999999999" customHeight="1">
      <c r="A21" s="357"/>
      <c r="B21" s="358" t="s">
        <v>200</v>
      </c>
      <c r="C21" s="168">
        <v>30685</v>
      </c>
      <c r="D21" s="169">
        <v>27601</v>
      </c>
      <c r="E21" s="169">
        <v>58286</v>
      </c>
      <c r="F21" s="221">
        <v>27203</v>
      </c>
      <c r="G21" s="169">
        <v>26006</v>
      </c>
      <c r="H21" s="169">
        <v>53210</v>
      </c>
      <c r="I21" s="170">
        <v>111497</v>
      </c>
      <c r="J21" s="168">
        <v>26319</v>
      </c>
      <c r="K21" s="169"/>
      <c r="L21" s="169"/>
      <c r="M21" s="221"/>
      <c r="N21" s="169"/>
      <c r="O21" s="169"/>
      <c r="P21" s="170"/>
    </row>
    <row r="22" spans="1:16" s="147" customFormat="1" ht="20.149999999999999" customHeight="1" thickBot="1">
      <c r="A22" s="362"/>
      <c r="B22" s="363" t="s">
        <v>175</v>
      </c>
      <c r="C22" s="171">
        <v>13844</v>
      </c>
      <c r="D22" s="172">
        <v>13571</v>
      </c>
      <c r="E22" s="172">
        <v>27415</v>
      </c>
      <c r="F22" s="222">
        <v>14226</v>
      </c>
      <c r="G22" s="172">
        <v>14506</v>
      </c>
      <c r="H22" s="172">
        <v>28732</v>
      </c>
      <c r="I22" s="173">
        <v>56148</v>
      </c>
      <c r="J22" s="171">
        <v>13773</v>
      </c>
      <c r="K22" s="172"/>
      <c r="L22" s="172"/>
      <c r="M22" s="222"/>
      <c r="N22" s="172"/>
      <c r="O22" s="172"/>
      <c r="P22" s="173"/>
    </row>
    <row r="23" spans="1:16" s="147" customFormat="1" ht="20.149999999999999" customHeight="1" thickTop="1">
      <c r="A23" s="364"/>
      <c r="B23" s="365" t="s">
        <v>176</v>
      </c>
      <c r="C23" s="174">
        <v>244229</v>
      </c>
      <c r="D23" s="175">
        <v>268904</v>
      </c>
      <c r="E23" s="175">
        <v>513133</v>
      </c>
      <c r="F23" s="223">
        <v>303430</v>
      </c>
      <c r="G23" s="175">
        <v>342239</v>
      </c>
      <c r="H23" s="175">
        <v>645670</v>
      </c>
      <c r="I23" s="176">
        <v>1158803</v>
      </c>
      <c r="J23" s="174">
        <v>256457</v>
      </c>
      <c r="K23" s="175"/>
      <c r="L23" s="175"/>
      <c r="M23" s="223"/>
      <c r="N23" s="175"/>
      <c r="O23" s="175"/>
      <c r="P23" s="176"/>
    </row>
    <row r="24" spans="1:16" s="147" customFormat="1" ht="20.149999999999999" customHeight="1" thickBot="1">
      <c r="A24" s="362"/>
      <c r="B24" s="363" t="s">
        <v>95</v>
      </c>
      <c r="C24" s="171">
        <v>-7841</v>
      </c>
      <c r="D24" s="172">
        <v>-7914</v>
      </c>
      <c r="E24" s="172">
        <v>-15755</v>
      </c>
      <c r="F24" s="222">
        <v>-9743</v>
      </c>
      <c r="G24" s="172">
        <v>-9896</v>
      </c>
      <c r="H24" s="172">
        <v>-19640</v>
      </c>
      <c r="I24" s="173">
        <v>-35396</v>
      </c>
      <c r="J24" s="171">
        <v>-8540</v>
      </c>
      <c r="K24" s="172"/>
      <c r="L24" s="172"/>
      <c r="M24" s="222"/>
      <c r="N24" s="172"/>
      <c r="O24" s="172"/>
      <c r="P24" s="173"/>
    </row>
    <row r="25" spans="1:16" s="147" customFormat="1" ht="20.149999999999999" customHeight="1" thickTop="1" thickBot="1">
      <c r="A25" s="366"/>
      <c r="B25" s="367" t="s">
        <v>177</v>
      </c>
      <c r="C25" s="177">
        <v>236387</v>
      </c>
      <c r="D25" s="178">
        <v>260989</v>
      </c>
      <c r="E25" s="178">
        <v>497377</v>
      </c>
      <c r="F25" s="224">
        <v>293686</v>
      </c>
      <c r="G25" s="178">
        <v>332343</v>
      </c>
      <c r="H25" s="178">
        <v>626029</v>
      </c>
      <c r="I25" s="179">
        <v>1123407</v>
      </c>
      <c r="J25" s="177">
        <v>247916</v>
      </c>
      <c r="K25" s="178"/>
      <c r="L25" s="178"/>
      <c r="M25" s="224"/>
      <c r="N25" s="178"/>
      <c r="O25" s="178"/>
      <c r="P25" s="179"/>
    </row>
    <row r="26" spans="1:16" s="147" customFormat="1" ht="18.75" customHeight="1"/>
    <row r="27" spans="1:16" s="147" customFormat="1" ht="19.5" customHeight="1">
      <c r="A27" s="146" t="s">
        <v>326</v>
      </c>
    </row>
    <row r="28" spans="1:16" s="147" customFormat="1" ht="19.5" customHeight="1" thickBot="1">
      <c r="A28" s="146"/>
      <c r="C28" s="149"/>
      <c r="D28" s="149"/>
      <c r="E28" s="149"/>
      <c r="F28" s="149"/>
      <c r="G28" s="149"/>
      <c r="H28" s="149"/>
      <c r="I28" s="32" t="s">
        <v>164</v>
      </c>
      <c r="J28" s="149"/>
      <c r="K28" s="149"/>
      <c r="L28" s="149"/>
      <c r="M28" s="149"/>
      <c r="N28" s="149"/>
      <c r="O28" s="149"/>
      <c r="P28" s="32" t="s">
        <v>129</v>
      </c>
    </row>
    <row r="29" spans="1:16" s="147" customFormat="1" ht="19.5" customHeight="1">
      <c r="A29" s="150"/>
      <c r="B29" s="151"/>
      <c r="C29" s="463" t="s">
        <v>239</v>
      </c>
      <c r="D29" s="464"/>
      <c r="E29" s="464"/>
      <c r="F29" s="464"/>
      <c r="G29" s="464"/>
      <c r="H29" s="464"/>
      <c r="I29" s="465"/>
      <c r="J29" s="463" t="s">
        <v>240</v>
      </c>
      <c r="K29" s="464"/>
      <c r="L29" s="464"/>
      <c r="M29" s="464"/>
      <c r="N29" s="464"/>
      <c r="O29" s="464"/>
      <c r="P29" s="465"/>
    </row>
    <row r="30" spans="1:16" s="147" customFormat="1" ht="19.5" customHeight="1">
      <c r="A30" s="152"/>
      <c r="B30" s="153"/>
      <c r="C30" s="189" t="s">
        <v>166</v>
      </c>
      <c r="D30" s="190" t="s">
        <v>167</v>
      </c>
      <c r="E30" s="190" t="s">
        <v>168</v>
      </c>
      <c r="F30" s="190" t="s">
        <v>169</v>
      </c>
      <c r="G30" s="190" t="s">
        <v>170</v>
      </c>
      <c r="H30" s="190" t="s">
        <v>171</v>
      </c>
      <c r="I30" s="191" t="s">
        <v>172</v>
      </c>
      <c r="J30" s="189" t="s">
        <v>166</v>
      </c>
      <c r="K30" s="190" t="s">
        <v>167</v>
      </c>
      <c r="L30" s="190" t="s">
        <v>168</v>
      </c>
      <c r="M30" s="190" t="s">
        <v>169</v>
      </c>
      <c r="N30" s="190" t="s">
        <v>170</v>
      </c>
      <c r="O30" s="190" t="s">
        <v>171</v>
      </c>
      <c r="P30" s="191" t="s">
        <v>172</v>
      </c>
    </row>
    <row r="31" spans="1:16" s="147" customFormat="1" ht="20.149999999999999" customHeight="1">
      <c r="A31" s="357"/>
      <c r="B31" s="361" t="s">
        <v>235</v>
      </c>
      <c r="C31" s="168">
        <v>3383</v>
      </c>
      <c r="D31" s="180">
        <v>6632</v>
      </c>
      <c r="E31" s="180">
        <v>10015</v>
      </c>
      <c r="F31" s="219">
        <v>10253</v>
      </c>
      <c r="G31" s="161">
        <v>15994</v>
      </c>
      <c r="H31" s="161">
        <v>26247</v>
      </c>
      <c r="I31" s="162">
        <v>36263</v>
      </c>
      <c r="J31" s="168">
        <v>8471</v>
      </c>
      <c r="K31" s="180"/>
      <c r="L31" s="180"/>
      <c r="M31" s="219"/>
      <c r="N31" s="161"/>
      <c r="O31" s="161"/>
      <c r="P31" s="162"/>
    </row>
    <row r="32" spans="1:16" s="147" customFormat="1" ht="20.149999999999999" customHeight="1">
      <c r="A32" s="357"/>
      <c r="B32" s="361" t="s">
        <v>236</v>
      </c>
      <c r="C32" s="168">
        <v>1872</v>
      </c>
      <c r="D32" s="180">
        <v>6265</v>
      </c>
      <c r="E32" s="180">
        <v>8137</v>
      </c>
      <c r="F32" s="219">
        <v>8988</v>
      </c>
      <c r="G32" s="161">
        <v>16845</v>
      </c>
      <c r="H32" s="161">
        <v>25834</v>
      </c>
      <c r="I32" s="162">
        <v>33971</v>
      </c>
      <c r="J32" s="168">
        <v>2874</v>
      </c>
      <c r="K32" s="180"/>
      <c r="L32" s="180"/>
      <c r="M32" s="219"/>
      <c r="N32" s="161"/>
      <c r="O32" s="161"/>
      <c r="P32" s="162"/>
    </row>
    <row r="33" spans="1:16" s="147" customFormat="1" ht="20.149999999999999" customHeight="1">
      <c r="A33" s="357"/>
      <c r="B33" s="358" t="s">
        <v>227</v>
      </c>
      <c r="C33" s="168">
        <v>7731</v>
      </c>
      <c r="D33" s="180">
        <v>7328</v>
      </c>
      <c r="E33" s="180">
        <v>15059</v>
      </c>
      <c r="F33" s="225">
        <v>6484</v>
      </c>
      <c r="G33" s="161">
        <v>15537</v>
      </c>
      <c r="H33" s="161">
        <v>22022</v>
      </c>
      <c r="I33" s="181">
        <v>37081</v>
      </c>
      <c r="J33" s="168">
        <v>4892</v>
      </c>
      <c r="K33" s="180"/>
      <c r="L33" s="180"/>
      <c r="M33" s="225"/>
      <c r="N33" s="161"/>
      <c r="O33" s="161"/>
      <c r="P33" s="181"/>
    </row>
    <row r="34" spans="1:16" s="147" customFormat="1" ht="20.149999999999999" customHeight="1">
      <c r="A34" s="357"/>
      <c r="B34" s="358" t="s">
        <v>200</v>
      </c>
      <c r="C34" s="168">
        <v>5176</v>
      </c>
      <c r="D34" s="180">
        <v>3533</v>
      </c>
      <c r="E34" s="180">
        <v>8709</v>
      </c>
      <c r="F34" s="221">
        <v>3564</v>
      </c>
      <c r="G34" s="169">
        <v>1628</v>
      </c>
      <c r="H34" s="169">
        <v>5192</v>
      </c>
      <c r="I34" s="170">
        <v>13902</v>
      </c>
      <c r="J34" s="168">
        <v>3132</v>
      </c>
      <c r="K34" s="180"/>
      <c r="L34" s="180"/>
      <c r="M34" s="221"/>
      <c r="N34" s="169"/>
      <c r="O34" s="169"/>
      <c r="P34" s="170"/>
    </row>
    <row r="35" spans="1:16" s="147" customFormat="1" ht="20.149999999999999" customHeight="1" thickBot="1">
      <c r="A35" s="362"/>
      <c r="B35" s="363" t="s">
        <v>175</v>
      </c>
      <c r="C35" s="171">
        <v>792</v>
      </c>
      <c r="D35" s="172">
        <v>859</v>
      </c>
      <c r="E35" s="172">
        <v>1652</v>
      </c>
      <c r="F35" s="226">
        <v>775</v>
      </c>
      <c r="G35" s="182">
        <v>1335</v>
      </c>
      <c r="H35" s="182">
        <v>2110</v>
      </c>
      <c r="I35" s="183">
        <v>3762</v>
      </c>
      <c r="J35" s="171">
        <v>769</v>
      </c>
      <c r="K35" s="172"/>
      <c r="L35" s="172"/>
      <c r="M35" s="226"/>
      <c r="N35" s="182"/>
      <c r="O35" s="182"/>
      <c r="P35" s="183"/>
    </row>
    <row r="36" spans="1:16" s="147" customFormat="1" ht="20.149999999999999" customHeight="1" thickTop="1">
      <c r="A36" s="364"/>
      <c r="B36" s="365" t="s">
        <v>176</v>
      </c>
      <c r="C36" s="174">
        <v>18955</v>
      </c>
      <c r="D36" s="175">
        <v>24619</v>
      </c>
      <c r="E36" s="175">
        <v>43575</v>
      </c>
      <c r="F36" s="227">
        <v>30065</v>
      </c>
      <c r="G36" s="184">
        <v>51340</v>
      </c>
      <c r="H36" s="184">
        <v>81406</v>
      </c>
      <c r="I36" s="185">
        <v>124981</v>
      </c>
      <c r="J36" s="174">
        <v>20141</v>
      </c>
      <c r="K36" s="175"/>
      <c r="L36" s="175"/>
      <c r="M36" s="227"/>
      <c r="N36" s="184"/>
      <c r="O36" s="184"/>
      <c r="P36" s="185"/>
    </row>
    <row r="37" spans="1:16" s="147" customFormat="1" ht="20.149999999999999" customHeight="1" thickBot="1">
      <c r="A37" s="362"/>
      <c r="B37" s="363" t="s">
        <v>191</v>
      </c>
      <c r="C37" s="171">
        <v>-1701</v>
      </c>
      <c r="D37" s="172">
        <v>-1537</v>
      </c>
      <c r="E37" s="172">
        <v>-3238</v>
      </c>
      <c r="F37" s="222">
        <v>-1970</v>
      </c>
      <c r="G37" s="172">
        <v>-2125</v>
      </c>
      <c r="H37" s="172">
        <v>-4096</v>
      </c>
      <c r="I37" s="173">
        <v>-7334</v>
      </c>
      <c r="J37" s="171">
        <v>-2049</v>
      </c>
      <c r="K37" s="172"/>
      <c r="L37" s="172"/>
      <c r="M37" s="222"/>
      <c r="N37" s="172"/>
      <c r="O37" s="172"/>
      <c r="P37" s="173"/>
    </row>
    <row r="38" spans="1:16" s="147" customFormat="1" ht="20.149999999999999" customHeight="1" thickTop="1" thickBot="1">
      <c r="A38" s="366"/>
      <c r="B38" s="367" t="s">
        <v>177</v>
      </c>
      <c r="C38" s="177">
        <v>17254</v>
      </c>
      <c r="D38" s="178">
        <v>23081</v>
      </c>
      <c r="E38" s="178">
        <v>40336</v>
      </c>
      <c r="F38" s="149">
        <v>28095</v>
      </c>
      <c r="G38" s="186">
        <v>49215</v>
      </c>
      <c r="H38" s="186">
        <v>77310</v>
      </c>
      <c r="I38" s="187">
        <v>117646</v>
      </c>
      <c r="J38" s="177">
        <v>18091</v>
      </c>
      <c r="K38" s="178"/>
      <c r="L38" s="178"/>
      <c r="M38" s="149"/>
      <c r="N38" s="186"/>
      <c r="O38" s="186"/>
      <c r="P38" s="187"/>
    </row>
    <row r="39" spans="1:16" s="147" customFormat="1" ht="18.75" customHeight="1">
      <c r="B39" s="188"/>
    </row>
    <row r="40" spans="1:16" ht="13.15" customHeight="1"/>
    <row r="41" spans="1:16" ht="13.15" customHeight="1">
      <c r="C41" s="145" t="s">
        <v>315</v>
      </c>
    </row>
    <row r="42" spans="1:16" ht="13.15" customHeight="1"/>
    <row r="43" spans="1:16" ht="13.15" customHeight="1"/>
    <row r="44" spans="1:16" ht="13.15" customHeight="1"/>
    <row r="45" spans="1:16" ht="13.15" customHeight="1"/>
  </sheetData>
  <mergeCells count="6">
    <mergeCell ref="C6:I6"/>
    <mergeCell ref="C16:I16"/>
    <mergeCell ref="C29:I29"/>
    <mergeCell ref="J6:P6"/>
    <mergeCell ref="J16:P16"/>
    <mergeCell ref="J29:P29"/>
  </mergeCells>
  <phoneticPr fontId="3"/>
  <printOptions horizontalCentered="1"/>
  <pageMargins left="0.39370078740157483" right="0" top="0.39370078740157483" bottom="0.39370078740157483" header="0.51181102362204722" footer="0.31496062992125984"/>
  <pageSetup paperSize="9" scale="95" orientation="portrait" r:id="rId1"/>
  <headerFooter alignWithMargins="0">
    <oddFooter>&amp;C－&amp;P－</oddFooter>
  </headerFooter>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codeName="Sheet11"/>
  <dimension ref="A1:I203"/>
  <sheetViews>
    <sheetView zoomScaleNormal="100" workbookViewId="0">
      <pane xSplit="2" topLeftCell="C1" activePane="topRight" state="frozen"/>
      <selection pane="topRight"/>
    </sheetView>
  </sheetViews>
  <sheetFormatPr defaultColWidth="9" defaultRowHeight="14"/>
  <cols>
    <col min="1" max="1" width="1.08984375" style="145" customWidth="1"/>
    <col min="2" max="2" width="30.81640625" style="145" bestFit="1" customWidth="1"/>
    <col min="3" max="9" width="10.7265625" style="145" customWidth="1"/>
    <col min="10" max="16384" width="9" style="145"/>
  </cols>
  <sheetData>
    <row r="1" spans="1:9" ht="19.5" customHeight="1">
      <c r="A1" s="144" t="s">
        <v>331</v>
      </c>
      <c r="B1" s="143"/>
      <c r="C1" s="144"/>
      <c r="D1" s="144"/>
      <c r="E1" s="144"/>
      <c r="F1" s="144"/>
      <c r="G1" s="144"/>
      <c r="H1" s="144"/>
      <c r="I1" s="144"/>
    </row>
    <row r="2" spans="1:9" s="26" customFormat="1" ht="9" customHeight="1">
      <c r="A2" s="78"/>
      <c r="B2" s="27"/>
      <c r="C2" s="28"/>
      <c r="D2" s="28"/>
      <c r="E2" s="28"/>
      <c r="F2" s="28"/>
      <c r="G2" s="28"/>
      <c r="H2" s="28"/>
      <c r="I2" s="28"/>
    </row>
    <row r="3" spans="1:9" ht="12.75" customHeight="1">
      <c r="A3" s="143"/>
      <c r="B3" s="143"/>
      <c r="C3" s="144"/>
      <c r="D3" s="144"/>
      <c r="E3" s="144"/>
      <c r="F3" s="144"/>
      <c r="G3" s="144"/>
      <c r="H3" s="144"/>
      <c r="I3" s="144"/>
    </row>
    <row r="4" spans="1:9" ht="19.5" customHeight="1">
      <c r="A4" s="192" t="s">
        <v>155</v>
      </c>
      <c r="B4" s="143"/>
      <c r="C4" s="193" t="s">
        <v>178</v>
      </c>
      <c r="D4" s="144"/>
      <c r="E4" s="144"/>
      <c r="F4" s="144"/>
      <c r="G4" s="144"/>
      <c r="H4" s="144"/>
      <c r="I4" s="144"/>
    </row>
    <row r="5" spans="1:9" ht="19.5" customHeight="1">
      <c r="A5" s="192"/>
      <c r="B5" s="143"/>
      <c r="C5" s="193"/>
      <c r="D5" s="144"/>
      <c r="E5" s="144"/>
      <c r="F5" s="144"/>
      <c r="G5" s="144"/>
      <c r="H5" s="144"/>
      <c r="I5" s="144"/>
    </row>
    <row r="6" spans="1:9" ht="19.899999999999999" customHeight="1" thickBot="1">
      <c r="I6" s="32" t="s">
        <v>164</v>
      </c>
    </row>
    <row r="7" spans="1:9" ht="18" customHeight="1">
      <c r="A7" s="150"/>
      <c r="B7" s="151"/>
      <c r="C7" s="463" t="s">
        <v>179</v>
      </c>
      <c r="D7" s="466"/>
      <c r="E7" s="466"/>
      <c r="F7" s="466"/>
      <c r="G7" s="466"/>
      <c r="H7" s="466"/>
      <c r="I7" s="467"/>
    </row>
    <row r="8" spans="1:9" ht="18" customHeight="1">
      <c r="A8" s="152"/>
      <c r="B8" s="153"/>
      <c r="C8" s="189" t="s">
        <v>166</v>
      </c>
      <c r="D8" s="190" t="s">
        <v>167</v>
      </c>
      <c r="E8" s="190" t="s">
        <v>168</v>
      </c>
      <c r="F8" s="190" t="s">
        <v>169</v>
      </c>
      <c r="G8" s="190" t="s">
        <v>170</v>
      </c>
      <c r="H8" s="190" t="s">
        <v>171</v>
      </c>
      <c r="I8" s="191" t="s">
        <v>172</v>
      </c>
    </row>
    <row r="9" spans="1:9" ht="19.899999999999999" customHeight="1">
      <c r="A9" s="355"/>
      <c r="B9" s="356" t="s">
        <v>173</v>
      </c>
      <c r="C9" s="194">
        <v>158134</v>
      </c>
      <c r="D9" s="157">
        <v>206105</v>
      </c>
      <c r="E9" s="157">
        <v>364240</v>
      </c>
      <c r="F9" s="157">
        <v>173524</v>
      </c>
      <c r="G9" s="157">
        <v>306435</v>
      </c>
      <c r="H9" s="157">
        <v>479960</v>
      </c>
      <c r="I9" s="158">
        <v>844200</v>
      </c>
    </row>
    <row r="10" spans="1:9" ht="19.899999999999999" customHeight="1">
      <c r="A10" s="357"/>
      <c r="B10" s="358" t="s">
        <v>319</v>
      </c>
      <c r="C10" s="168">
        <v>-6762</v>
      </c>
      <c r="D10" s="161">
        <v>788</v>
      </c>
      <c r="E10" s="180">
        <v>-5973</v>
      </c>
      <c r="F10" s="180">
        <v>-4594</v>
      </c>
      <c r="G10" s="161">
        <v>37386</v>
      </c>
      <c r="H10" s="161">
        <v>32792</v>
      </c>
      <c r="I10" s="162">
        <v>26818</v>
      </c>
    </row>
    <row r="11" spans="1:9" ht="19.899999999999999" customHeight="1">
      <c r="A11" s="357"/>
      <c r="B11" s="358" t="s">
        <v>321</v>
      </c>
      <c r="C11" s="168">
        <v>-6587</v>
      </c>
      <c r="D11" s="180">
        <v>-1166</v>
      </c>
      <c r="E11" s="180">
        <v>-7753</v>
      </c>
      <c r="F11" s="180">
        <v>-4903</v>
      </c>
      <c r="G11" s="161">
        <v>34880</v>
      </c>
      <c r="H11" s="161">
        <v>29976</v>
      </c>
      <c r="I11" s="162">
        <v>22222</v>
      </c>
    </row>
    <row r="12" spans="1:9" ht="19.899999999999999" customHeight="1">
      <c r="A12" s="357"/>
      <c r="B12" s="358" t="s">
        <v>323</v>
      </c>
      <c r="C12" s="168">
        <v>-6527</v>
      </c>
      <c r="D12" s="180">
        <v>-2858</v>
      </c>
      <c r="E12" s="180">
        <v>-9385</v>
      </c>
      <c r="F12" s="180">
        <v>-4588</v>
      </c>
      <c r="G12" s="161">
        <v>30228</v>
      </c>
      <c r="H12" s="161">
        <v>25640</v>
      </c>
      <c r="I12" s="162">
        <v>16254</v>
      </c>
    </row>
    <row r="13" spans="1:9" ht="19.899999999999999" customHeight="1" thickBot="1">
      <c r="A13" s="359"/>
      <c r="B13" s="368" t="s">
        <v>157</v>
      </c>
      <c r="C13" s="195">
        <v>-2980</v>
      </c>
      <c r="D13" s="165">
        <v>-2230</v>
      </c>
      <c r="E13" s="165">
        <v>-5210</v>
      </c>
      <c r="F13" s="165">
        <v>-2512</v>
      </c>
      <c r="G13" s="166">
        <v>15520</v>
      </c>
      <c r="H13" s="166">
        <v>13008</v>
      </c>
      <c r="I13" s="167">
        <v>7797</v>
      </c>
    </row>
    <row r="14" spans="1:9" ht="18" customHeight="1"/>
    <row r="15" spans="1:9" ht="18" customHeight="1"/>
    <row r="16" spans="1:9" ht="18" customHeight="1" thickBot="1">
      <c r="I16" s="32" t="s">
        <v>164</v>
      </c>
    </row>
    <row r="17" spans="1:9" ht="18" customHeight="1">
      <c r="A17" s="150"/>
      <c r="B17" s="151"/>
      <c r="C17" s="463" t="s">
        <v>180</v>
      </c>
      <c r="D17" s="466"/>
      <c r="E17" s="466"/>
      <c r="F17" s="466"/>
      <c r="G17" s="466"/>
      <c r="H17" s="466"/>
      <c r="I17" s="467"/>
    </row>
    <row r="18" spans="1:9" ht="18" customHeight="1">
      <c r="A18" s="152"/>
      <c r="B18" s="153"/>
      <c r="C18" s="189" t="s">
        <v>166</v>
      </c>
      <c r="D18" s="190" t="s">
        <v>167</v>
      </c>
      <c r="E18" s="190" t="s">
        <v>168</v>
      </c>
      <c r="F18" s="190" t="s">
        <v>169</v>
      </c>
      <c r="G18" s="190" t="s">
        <v>170</v>
      </c>
      <c r="H18" s="190" t="s">
        <v>171</v>
      </c>
      <c r="I18" s="191" t="s">
        <v>172</v>
      </c>
    </row>
    <row r="19" spans="1:9" ht="19.899999999999999" customHeight="1">
      <c r="A19" s="355"/>
      <c r="B19" s="356" t="s">
        <v>173</v>
      </c>
      <c r="C19" s="194">
        <v>167630</v>
      </c>
      <c r="D19" s="157">
        <v>201697</v>
      </c>
      <c r="E19" s="157">
        <v>369328</v>
      </c>
      <c r="F19" s="157">
        <v>189104</v>
      </c>
      <c r="G19" s="157">
        <v>338844</v>
      </c>
      <c r="H19" s="157">
        <v>527949</v>
      </c>
      <c r="I19" s="158">
        <v>897277</v>
      </c>
    </row>
    <row r="20" spans="1:9" ht="19.899999999999999" customHeight="1">
      <c r="A20" s="357"/>
      <c r="B20" s="358" t="s">
        <v>319</v>
      </c>
      <c r="C20" s="168">
        <v>-1140</v>
      </c>
      <c r="D20" s="161">
        <v>4472</v>
      </c>
      <c r="E20" s="161">
        <v>3331</v>
      </c>
      <c r="F20" s="161">
        <v>2061</v>
      </c>
      <c r="G20" s="161">
        <v>35619</v>
      </c>
      <c r="H20" s="161">
        <v>37681</v>
      </c>
      <c r="I20" s="162">
        <v>41012</v>
      </c>
    </row>
    <row r="21" spans="1:9" ht="19.899999999999999" customHeight="1">
      <c r="A21" s="357"/>
      <c r="B21" s="358" t="s">
        <v>321</v>
      </c>
      <c r="C21" s="168">
        <v>-620</v>
      </c>
      <c r="D21" s="161">
        <v>4340</v>
      </c>
      <c r="E21" s="161">
        <v>3719</v>
      </c>
      <c r="F21" s="161">
        <v>2448</v>
      </c>
      <c r="G21" s="161">
        <v>35664</v>
      </c>
      <c r="H21" s="161">
        <v>38112</v>
      </c>
      <c r="I21" s="162">
        <v>41831</v>
      </c>
    </row>
    <row r="22" spans="1:9" ht="19.899999999999999" customHeight="1">
      <c r="A22" s="357"/>
      <c r="B22" s="358" t="s">
        <v>323</v>
      </c>
      <c r="C22" s="168">
        <v>-2338</v>
      </c>
      <c r="D22" s="161">
        <v>2906</v>
      </c>
      <c r="E22" s="161">
        <v>567</v>
      </c>
      <c r="F22" s="161">
        <v>4441</v>
      </c>
      <c r="G22" s="161">
        <v>29154</v>
      </c>
      <c r="H22" s="161">
        <v>33596</v>
      </c>
      <c r="I22" s="162">
        <v>34163</v>
      </c>
    </row>
    <row r="23" spans="1:9" ht="19.899999999999999" customHeight="1" thickBot="1">
      <c r="A23" s="359"/>
      <c r="B23" s="368" t="s">
        <v>157</v>
      </c>
      <c r="C23" s="195">
        <v>-1047</v>
      </c>
      <c r="D23" s="166">
        <v>302</v>
      </c>
      <c r="E23" s="165">
        <v>-744</v>
      </c>
      <c r="F23" s="166">
        <v>3398</v>
      </c>
      <c r="G23" s="166">
        <v>15949</v>
      </c>
      <c r="H23" s="166">
        <v>19347</v>
      </c>
      <c r="I23" s="167">
        <v>18603</v>
      </c>
    </row>
    <row r="24" spans="1:9" ht="18" customHeight="1"/>
    <row r="25" spans="1:9" ht="18" customHeight="1"/>
    <row r="26" spans="1:9" ht="18" customHeight="1" thickBot="1">
      <c r="I26" s="32" t="s">
        <v>164</v>
      </c>
    </row>
    <row r="27" spans="1:9" ht="18" customHeight="1">
      <c r="A27" s="150"/>
      <c r="B27" s="151"/>
      <c r="C27" s="463" t="s">
        <v>181</v>
      </c>
      <c r="D27" s="466"/>
      <c r="E27" s="466"/>
      <c r="F27" s="466"/>
      <c r="G27" s="466"/>
      <c r="H27" s="466"/>
      <c r="I27" s="467"/>
    </row>
    <row r="28" spans="1:9" ht="18" customHeight="1">
      <c r="A28" s="152"/>
      <c r="B28" s="153"/>
      <c r="C28" s="189" t="s">
        <v>166</v>
      </c>
      <c r="D28" s="190" t="s">
        <v>167</v>
      </c>
      <c r="E28" s="190" t="s">
        <v>168</v>
      </c>
      <c r="F28" s="190" t="s">
        <v>169</v>
      </c>
      <c r="G28" s="190" t="s">
        <v>170</v>
      </c>
      <c r="H28" s="190" t="s">
        <v>171</v>
      </c>
      <c r="I28" s="191" t="s">
        <v>172</v>
      </c>
    </row>
    <row r="29" spans="1:9" ht="19.899999999999999" customHeight="1">
      <c r="A29" s="355"/>
      <c r="B29" s="356" t="s">
        <v>173</v>
      </c>
      <c r="C29" s="194">
        <v>189492</v>
      </c>
      <c r="D29" s="157">
        <v>211471</v>
      </c>
      <c r="E29" s="157">
        <v>400964</v>
      </c>
      <c r="F29" s="157">
        <v>201169</v>
      </c>
      <c r="G29" s="157">
        <v>305925</v>
      </c>
      <c r="H29" s="157">
        <v>507094</v>
      </c>
      <c r="I29" s="158">
        <v>908059</v>
      </c>
    </row>
    <row r="30" spans="1:9" ht="19.899999999999999" customHeight="1">
      <c r="A30" s="357"/>
      <c r="B30" s="358" t="s">
        <v>319</v>
      </c>
      <c r="C30" s="168">
        <v>-2352</v>
      </c>
      <c r="D30" s="161">
        <v>9123</v>
      </c>
      <c r="E30" s="161">
        <v>6772</v>
      </c>
      <c r="F30" s="161">
        <v>2990</v>
      </c>
      <c r="G30" s="161">
        <v>36445</v>
      </c>
      <c r="H30" s="161">
        <v>39436</v>
      </c>
      <c r="I30" s="162">
        <v>46208</v>
      </c>
    </row>
    <row r="31" spans="1:9" ht="19.899999999999999" customHeight="1">
      <c r="A31" s="357"/>
      <c r="B31" s="358" t="s">
        <v>321</v>
      </c>
      <c r="C31" s="168">
        <v>-1561</v>
      </c>
      <c r="D31" s="161">
        <v>9206</v>
      </c>
      <c r="E31" s="161">
        <v>7644</v>
      </c>
      <c r="F31" s="161">
        <v>4467</v>
      </c>
      <c r="G31" s="161">
        <v>36650</v>
      </c>
      <c r="H31" s="161">
        <v>41117</v>
      </c>
      <c r="I31" s="162">
        <v>48762</v>
      </c>
    </row>
    <row r="32" spans="1:9" ht="19.899999999999999" customHeight="1">
      <c r="A32" s="357"/>
      <c r="B32" s="358" t="s">
        <v>323</v>
      </c>
      <c r="C32" s="168">
        <v>-1789</v>
      </c>
      <c r="D32" s="161">
        <v>7134</v>
      </c>
      <c r="E32" s="161">
        <v>5344</v>
      </c>
      <c r="F32" s="161">
        <v>3479</v>
      </c>
      <c r="G32" s="161">
        <v>31650</v>
      </c>
      <c r="H32" s="161">
        <v>35130</v>
      </c>
      <c r="I32" s="162">
        <v>40474</v>
      </c>
    </row>
    <row r="33" spans="1:9" ht="19.899999999999999" customHeight="1" thickBot="1">
      <c r="A33" s="359"/>
      <c r="B33" s="368" t="s">
        <v>157</v>
      </c>
      <c r="C33" s="195">
        <v>-422</v>
      </c>
      <c r="D33" s="166">
        <v>4081</v>
      </c>
      <c r="E33" s="166">
        <v>3659</v>
      </c>
      <c r="F33" s="166">
        <v>2860</v>
      </c>
      <c r="G33" s="166">
        <v>16623</v>
      </c>
      <c r="H33" s="166">
        <v>19483</v>
      </c>
      <c r="I33" s="167">
        <v>23142</v>
      </c>
    </row>
    <row r="34" spans="1:9" ht="18" customHeight="1"/>
    <row r="35" spans="1:9" ht="18" customHeight="1"/>
    <row r="36" spans="1:9" ht="18" customHeight="1" thickBot="1">
      <c r="I36" s="32" t="s">
        <v>164</v>
      </c>
    </row>
    <row r="37" spans="1:9" ht="18" customHeight="1">
      <c r="A37" s="150"/>
      <c r="B37" s="151"/>
      <c r="C37" s="463" t="s">
        <v>182</v>
      </c>
      <c r="D37" s="466"/>
      <c r="E37" s="466"/>
      <c r="F37" s="466"/>
      <c r="G37" s="466"/>
      <c r="H37" s="466"/>
      <c r="I37" s="467"/>
    </row>
    <row r="38" spans="1:9" ht="18" customHeight="1">
      <c r="A38" s="152"/>
      <c r="B38" s="153"/>
      <c r="C38" s="189" t="s">
        <v>166</v>
      </c>
      <c r="D38" s="190" t="s">
        <v>167</v>
      </c>
      <c r="E38" s="190" t="s">
        <v>168</v>
      </c>
      <c r="F38" s="190" t="s">
        <v>169</v>
      </c>
      <c r="G38" s="190" t="s">
        <v>170</v>
      </c>
      <c r="H38" s="190" t="s">
        <v>171</v>
      </c>
      <c r="I38" s="191" t="s">
        <v>172</v>
      </c>
    </row>
    <row r="39" spans="1:9" ht="19.899999999999999" customHeight="1">
      <c r="A39" s="355"/>
      <c r="B39" s="356" t="s">
        <v>173</v>
      </c>
      <c r="C39" s="194">
        <v>182998</v>
      </c>
      <c r="D39" s="157">
        <v>216613</v>
      </c>
      <c r="E39" s="157">
        <v>399611</v>
      </c>
      <c r="F39" s="157">
        <v>202592</v>
      </c>
      <c r="G39" s="157">
        <v>319967</v>
      </c>
      <c r="H39" s="157">
        <v>522560</v>
      </c>
      <c r="I39" s="158">
        <v>922172</v>
      </c>
    </row>
    <row r="40" spans="1:9" ht="19.899999999999999" customHeight="1">
      <c r="A40" s="357"/>
      <c r="B40" s="358" t="s">
        <v>319</v>
      </c>
      <c r="C40" s="168">
        <v>-3002</v>
      </c>
      <c r="D40" s="161">
        <v>3540</v>
      </c>
      <c r="E40" s="161">
        <v>538</v>
      </c>
      <c r="F40" s="180">
        <v>-1121</v>
      </c>
      <c r="G40" s="161">
        <v>36466</v>
      </c>
      <c r="H40" s="161">
        <v>35345</v>
      </c>
      <c r="I40" s="162">
        <v>35883</v>
      </c>
    </row>
    <row r="41" spans="1:9" ht="19.899999999999999" customHeight="1">
      <c r="A41" s="357"/>
      <c r="B41" s="358" t="s">
        <v>321</v>
      </c>
      <c r="C41" s="168">
        <v>-1860</v>
      </c>
      <c r="D41" s="161">
        <v>3319</v>
      </c>
      <c r="E41" s="161">
        <v>1459</v>
      </c>
      <c r="F41" s="161">
        <v>215</v>
      </c>
      <c r="G41" s="161">
        <v>34133</v>
      </c>
      <c r="H41" s="161">
        <v>34349</v>
      </c>
      <c r="I41" s="162">
        <v>35808</v>
      </c>
    </row>
    <row r="42" spans="1:9" ht="19.899999999999999" customHeight="1">
      <c r="A42" s="357"/>
      <c r="B42" s="358" t="s">
        <v>323</v>
      </c>
      <c r="C42" s="168">
        <v>-2281</v>
      </c>
      <c r="D42" s="161">
        <v>1969</v>
      </c>
      <c r="E42" s="180">
        <v>-312</v>
      </c>
      <c r="F42" s="180">
        <v>-178</v>
      </c>
      <c r="G42" s="161">
        <v>31009</v>
      </c>
      <c r="H42" s="161">
        <v>30831</v>
      </c>
      <c r="I42" s="162">
        <v>30518</v>
      </c>
    </row>
    <row r="43" spans="1:9" ht="19.899999999999999" customHeight="1" thickBot="1">
      <c r="A43" s="359"/>
      <c r="B43" s="368" t="s">
        <v>157</v>
      </c>
      <c r="C43" s="195">
        <v>-469</v>
      </c>
      <c r="D43" s="165">
        <v>-484</v>
      </c>
      <c r="E43" s="165">
        <v>-954</v>
      </c>
      <c r="F43" s="166">
        <v>408</v>
      </c>
      <c r="G43" s="166">
        <v>17338</v>
      </c>
      <c r="H43" s="166">
        <v>17747</v>
      </c>
      <c r="I43" s="167">
        <v>16792</v>
      </c>
    </row>
    <row r="44" spans="1:9" ht="19.899999999999999" customHeight="1"/>
    <row r="45" spans="1:9" ht="19.899999999999999" customHeight="1"/>
    <row r="46" spans="1:9" ht="19.899999999999999" customHeight="1" thickBot="1">
      <c r="I46" s="32" t="s">
        <v>164</v>
      </c>
    </row>
    <row r="47" spans="1:9" ht="18" customHeight="1">
      <c r="A47" s="150"/>
      <c r="B47" s="151"/>
      <c r="C47" s="463" t="s">
        <v>183</v>
      </c>
      <c r="D47" s="466"/>
      <c r="E47" s="466"/>
      <c r="F47" s="466"/>
      <c r="G47" s="466"/>
      <c r="H47" s="466"/>
      <c r="I47" s="467"/>
    </row>
    <row r="48" spans="1:9" ht="18" customHeight="1">
      <c r="A48" s="152"/>
      <c r="B48" s="153"/>
      <c r="C48" s="189" t="s">
        <v>166</v>
      </c>
      <c r="D48" s="190" t="s">
        <v>167</v>
      </c>
      <c r="E48" s="190" t="s">
        <v>168</v>
      </c>
      <c r="F48" s="190" t="s">
        <v>169</v>
      </c>
      <c r="G48" s="190" t="s">
        <v>170</v>
      </c>
      <c r="H48" s="190" t="s">
        <v>171</v>
      </c>
      <c r="I48" s="191" t="s">
        <v>172</v>
      </c>
    </row>
    <row r="49" spans="1:9" ht="19.899999999999999" customHeight="1">
      <c r="A49" s="355"/>
      <c r="B49" s="356" t="s">
        <v>173</v>
      </c>
      <c r="C49" s="194">
        <v>171591</v>
      </c>
      <c r="D49" s="157">
        <v>201384</v>
      </c>
      <c r="E49" s="157">
        <v>372976</v>
      </c>
      <c r="F49" s="157">
        <v>167339</v>
      </c>
      <c r="G49" s="157">
        <v>226321</v>
      </c>
      <c r="H49" s="157">
        <v>393661</v>
      </c>
      <c r="I49" s="158">
        <v>766637</v>
      </c>
    </row>
    <row r="50" spans="1:9" ht="19.899999999999999" customHeight="1">
      <c r="A50" s="357"/>
      <c r="B50" s="358" t="s">
        <v>319</v>
      </c>
      <c r="C50" s="168">
        <v>-5632</v>
      </c>
      <c r="D50" s="180">
        <v>-1075</v>
      </c>
      <c r="E50" s="180">
        <v>-6707</v>
      </c>
      <c r="F50" s="180">
        <v>-10096</v>
      </c>
      <c r="G50" s="180">
        <v>-2051</v>
      </c>
      <c r="H50" s="180">
        <v>-12147</v>
      </c>
      <c r="I50" s="181">
        <v>-18855</v>
      </c>
    </row>
    <row r="51" spans="1:9" ht="19.899999999999999" customHeight="1">
      <c r="A51" s="357"/>
      <c r="B51" s="358" t="s">
        <v>321</v>
      </c>
      <c r="C51" s="168">
        <v>-4950</v>
      </c>
      <c r="D51" s="180">
        <v>-2500</v>
      </c>
      <c r="E51" s="180">
        <v>-7450</v>
      </c>
      <c r="F51" s="180">
        <v>-13478</v>
      </c>
      <c r="G51" s="161">
        <v>159</v>
      </c>
      <c r="H51" s="180">
        <v>-13318</v>
      </c>
      <c r="I51" s="181">
        <v>-20769</v>
      </c>
    </row>
    <row r="52" spans="1:9" ht="19.899999999999999" customHeight="1">
      <c r="A52" s="357"/>
      <c r="B52" s="358" t="s">
        <v>323</v>
      </c>
      <c r="C52" s="168">
        <v>-8670</v>
      </c>
      <c r="D52" s="180">
        <v>-4912</v>
      </c>
      <c r="E52" s="180">
        <v>-13583</v>
      </c>
      <c r="F52" s="180">
        <v>-13593</v>
      </c>
      <c r="G52" s="180">
        <v>-19504</v>
      </c>
      <c r="H52" s="180">
        <v>-33098</v>
      </c>
      <c r="I52" s="181">
        <v>-46681</v>
      </c>
    </row>
    <row r="53" spans="1:9" ht="19.899999999999999" customHeight="1" thickBot="1">
      <c r="A53" s="359"/>
      <c r="B53" s="368" t="s">
        <v>157</v>
      </c>
      <c r="C53" s="195">
        <v>-6616</v>
      </c>
      <c r="D53" s="165">
        <v>-4137</v>
      </c>
      <c r="E53" s="165">
        <v>-10753</v>
      </c>
      <c r="F53" s="165">
        <v>-39281</v>
      </c>
      <c r="G53" s="165">
        <v>-23271</v>
      </c>
      <c r="H53" s="165">
        <v>-62553</v>
      </c>
      <c r="I53" s="196">
        <v>-73306</v>
      </c>
    </row>
    <row r="54" spans="1:9" ht="18" customHeight="1"/>
    <row r="55" spans="1:9" ht="18" customHeight="1"/>
    <row r="56" spans="1:9" ht="18" customHeight="1" thickBot="1">
      <c r="I56" s="32" t="s">
        <v>164</v>
      </c>
    </row>
    <row r="57" spans="1:9" ht="18" customHeight="1">
      <c r="A57" s="150"/>
      <c r="B57" s="151"/>
      <c r="C57" s="463" t="s">
        <v>184</v>
      </c>
      <c r="D57" s="466"/>
      <c r="E57" s="466"/>
      <c r="F57" s="466"/>
      <c r="G57" s="466"/>
      <c r="H57" s="466"/>
      <c r="I57" s="467"/>
    </row>
    <row r="58" spans="1:9" ht="18" customHeight="1">
      <c r="A58" s="152"/>
      <c r="B58" s="153"/>
      <c r="C58" s="189" t="s">
        <v>166</v>
      </c>
      <c r="D58" s="190" t="s">
        <v>167</v>
      </c>
      <c r="E58" s="190" t="s">
        <v>168</v>
      </c>
      <c r="F58" s="190" t="s">
        <v>169</v>
      </c>
      <c r="G58" s="190" t="s">
        <v>170</v>
      </c>
      <c r="H58" s="190" t="s">
        <v>171</v>
      </c>
      <c r="I58" s="191" t="s">
        <v>172</v>
      </c>
    </row>
    <row r="59" spans="1:9" ht="19.899999999999999" customHeight="1">
      <c r="A59" s="355"/>
      <c r="B59" s="356" t="s">
        <v>173</v>
      </c>
      <c r="C59" s="194">
        <v>132285</v>
      </c>
      <c r="D59" s="157">
        <v>158876</v>
      </c>
      <c r="E59" s="157">
        <v>291162</v>
      </c>
      <c r="F59" s="157">
        <v>155471</v>
      </c>
      <c r="G59" s="157">
        <v>244589</v>
      </c>
      <c r="H59" s="157">
        <v>400061</v>
      </c>
      <c r="I59" s="158">
        <v>691223</v>
      </c>
    </row>
    <row r="60" spans="1:9" ht="19.899999999999999" customHeight="1">
      <c r="A60" s="357"/>
      <c r="B60" s="358" t="s">
        <v>319</v>
      </c>
      <c r="C60" s="168">
        <v>-14641</v>
      </c>
      <c r="D60" s="180">
        <v>-5894</v>
      </c>
      <c r="E60" s="180">
        <v>-20535</v>
      </c>
      <c r="F60" s="180">
        <v>-2813</v>
      </c>
      <c r="G60" s="161">
        <v>24239</v>
      </c>
      <c r="H60" s="161">
        <v>21460</v>
      </c>
      <c r="I60" s="162">
        <v>924</v>
      </c>
    </row>
    <row r="61" spans="1:9" ht="19.899999999999999" customHeight="1">
      <c r="A61" s="357"/>
      <c r="B61" s="358" t="s">
        <v>321</v>
      </c>
      <c r="C61" s="168">
        <v>-15468</v>
      </c>
      <c r="D61" s="180">
        <v>-8303</v>
      </c>
      <c r="E61" s="180">
        <v>-23771</v>
      </c>
      <c r="F61" s="180">
        <v>-3521</v>
      </c>
      <c r="G61" s="161">
        <v>26754</v>
      </c>
      <c r="H61" s="161">
        <v>23233</v>
      </c>
      <c r="I61" s="181">
        <v>-537</v>
      </c>
    </row>
    <row r="62" spans="1:9" ht="19.899999999999999" customHeight="1">
      <c r="A62" s="357"/>
      <c r="B62" s="358" t="s">
        <v>323</v>
      </c>
      <c r="C62" s="168">
        <v>-10395</v>
      </c>
      <c r="D62" s="180">
        <v>-7425</v>
      </c>
      <c r="E62" s="180">
        <v>-17820</v>
      </c>
      <c r="F62" s="180">
        <v>-8086</v>
      </c>
      <c r="G62" s="161">
        <v>17479</v>
      </c>
      <c r="H62" s="161">
        <v>9393</v>
      </c>
      <c r="I62" s="181">
        <v>-8427</v>
      </c>
    </row>
    <row r="63" spans="1:9" ht="19.899999999999999" customHeight="1" thickBot="1">
      <c r="A63" s="359"/>
      <c r="B63" s="368" t="s">
        <v>157</v>
      </c>
      <c r="C63" s="195">
        <v>-8314</v>
      </c>
      <c r="D63" s="165">
        <v>-7938</v>
      </c>
      <c r="E63" s="165">
        <v>-16253</v>
      </c>
      <c r="F63" s="165">
        <v>-6268</v>
      </c>
      <c r="G63" s="166">
        <v>29279</v>
      </c>
      <c r="H63" s="166">
        <v>23010</v>
      </c>
      <c r="I63" s="167">
        <v>6757</v>
      </c>
    </row>
    <row r="64" spans="1:9" ht="18" customHeight="1"/>
    <row r="65" spans="1:9" ht="18" customHeight="1"/>
    <row r="66" spans="1:9" ht="18" customHeight="1" thickBot="1">
      <c r="I66" s="32" t="s">
        <v>164</v>
      </c>
    </row>
    <row r="67" spans="1:9" ht="18" customHeight="1">
      <c r="A67" s="150"/>
      <c r="B67" s="151"/>
      <c r="C67" s="463" t="s">
        <v>185</v>
      </c>
      <c r="D67" s="466"/>
      <c r="E67" s="466"/>
      <c r="F67" s="466"/>
      <c r="G67" s="466"/>
      <c r="H67" s="466"/>
      <c r="I67" s="467"/>
    </row>
    <row r="68" spans="1:9" ht="18" customHeight="1">
      <c r="A68" s="152"/>
      <c r="B68" s="153"/>
      <c r="C68" s="189" t="s">
        <v>166</v>
      </c>
      <c r="D68" s="190" t="s">
        <v>167</v>
      </c>
      <c r="E68" s="190" t="s">
        <v>168</v>
      </c>
      <c r="F68" s="190" t="s">
        <v>169</v>
      </c>
      <c r="G68" s="190" t="s">
        <v>170</v>
      </c>
      <c r="H68" s="190" t="s">
        <v>171</v>
      </c>
      <c r="I68" s="191" t="s">
        <v>172</v>
      </c>
    </row>
    <row r="69" spans="1:9" ht="19.899999999999999" customHeight="1">
      <c r="A69" s="355"/>
      <c r="B69" s="356" t="s">
        <v>173</v>
      </c>
      <c r="C69" s="194">
        <v>142401</v>
      </c>
      <c r="D69" s="157">
        <v>155088</v>
      </c>
      <c r="E69" s="157">
        <v>297489</v>
      </c>
      <c r="F69" s="157">
        <v>158993</v>
      </c>
      <c r="G69" s="157">
        <v>232581</v>
      </c>
      <c r="H69" s="157">
        <v>391575</v>
      </c>
      <c r="I69" s="158">
        <v>689065</v>
      </c>
    </row>
    <row r="70" spans="1:9" ht="19.899999999999999" customHeight="1">
      <c r="A70" s="357"/>
      <c r="B70" s="358" t="s">
        <v>320</v>
      </c>
      <c r="C70" s="168">
        <v>-5646</v>
      </c>
      <c r="D70" s="180">
        <v>-5407</v>
      </c>
      <c r="E70" s="180">
        <v>-11053</v>
      </c>
      <c r="F70" s="161">
        <v>1727</v>
      </c>
      <c r="G70" s="161">
        <v>21243</v>
      </c>
      <c r="H70" s="161">
        <v>22970</v>
      </c>
      <c r="I70" s="162">
        <v>11917</v>
      </c>
    </row>
    <row r="71" spans="1:9" ht="19.899999999999999" customHeight="1">
      <c r="A71" s="357"/>
      <c r="B71" s="358" t="s">
        <v>322</v>
      </c>
      <c r="C71" s="168">
        <v>-7781</v>
      </c>
      <c r="D71" s="180">
        <v>-8903</v>
      </c>
      <c r="E71" s="180">
        <v>-16685</v>
      </c>
      <c r="F71" s="161">
        <v>371</v>
      </c>
      <c r="G71" s="161">
        <v>23540</v>
      </c>
      <c r="H71" s="161">
        <v>23911</v>
      </c>
      <c r="I71" s="162">
        <v>7225</v>
      </c>
    </row>
    <row r="72" spans="1:9" ht="19.899999999999999" customHeight="1">
      <c r="A72" s="357"/>
      <c r="B72" s="358" t="s">
        <v>324</v>
      </c>
      <c r="C72" s="197">
        <v>15778</v>
      </c>
      <c r="D72" s="180">
        <v>-8552</v>
      </c>
      <c r="E72" s="161">
        <v>7226</v>
      </c>
      <c r="F72" s="161">
        <v>675</v>
      </c>
      <c r="G72" s="161">
        <v>18961</v>
      </c>
      <c r="H72" s="161">
        <v>19221</v>
      </c>
      <c r="I72" s="162">
        <v>26447</v>
      </c>
    </row>
    <row r="73" spans="1:9" ht="19.899999999999999" customHeight="1" thickBot="1">
      <c r="A73" s="359"/>
      <c r="B73" s="368" t="s">
        <v>157</v>
      </c>
      <c r="C73" s="198">
        <v>9954</v>
      </c>
      <c r="D73" s="165">
        <v>-8299</v>
      </c>
      <c r="E73" s="166">
        <v>1654</v>
      </c>
      <c r="F73" s="166">
        <v>379</v>
      </c>
      <c r="G73" s="166">
        <v>13070</v>
      </c>
      <c r="H73" s="166">
        <v>13449</v>
      </c>
      <c r="I73" s="167">
        <v>15104</v>
      </c>
    </row>
    <row r="74" spans="1:9" ht="18" customHeight="1"/>
    <row r="75" spans="1:9" ht="18" customHeight="1"/>
    <row r="76" spans="1:9" ht="18" customHeight="1" thickBot="1">
      <c r="I76" s="32" t="s">
        <v>164</v>
      </c>
    </row>
    <row r="77" spans="1:9" ht="18" customHeight="1">
      <c r="A77" s="150"/>
      <c r="B77" s="151"/>
      <c r="C77" s="463" t="s">
        <v>186</v>
      </c>
      <c r="D77" s="466"/>
      <c r="E77" s="466"/>
      <c r="F77" s="466"/>
      <c r="G77" s="466"/>
      <c r="H77" s="466"/>
      <c r="I77" s="467"/>
    </row>
    <row r="78" spans="1:9" ht="18" customHeight="1">
      <c r="A78" s="152"/>
      <c r="B78" s="153"/>
      <c r="C78" s="189" t="s">
        <v>166</v>
      </c>
      <c r="D78" s="190" t="s">
        <v>167</v>
      </c>
      <c r="E78" s="190" t="s">
        <v>168</v>
      </c>
      <c r="F78" s="190" t="s">
        <v>169</v>
      </c>
      <c r="G78" s="190" t="s">
        <v>170</v>
      </c>
      <c r="H78" s="190" t="s">
        <v>171</v>
      </c>
      <c r="I78" s="191" t="s">
        <v>172</v>
      </c>
    </row>
    <row r="79" spans="1:9" ht="19.899999999999999" customHeight="1">
      <c r="A79" s="355"/>
      <c r="B79" s="356" t="s">
        <v>173</v>
      </c>
      <c r="C79" s="154">
        <v>140066</v>
      </c>
      <c r="D79" s="155">
        <v>165268</v>
      </c>
      <c r="E79" s="156">
        <v>305335</v>
      </c>
      <c r="F79" s="157">
        <v>155233</v>
      </c>
      <c r="G79" s="157">
        <v>242965</v>
      </c>
      <c r="H79" s="157">
        <v>398198</v>
      </c>
      <c r="I79" s="158">
        <v>703534</v>
      </c>
    </row>
    <row r="80" spans="1:9" ht="19.899999999999999" customHeight="1">
      <c r="A80" s="357"/>
      <c r="B80" s="358" t="s">
        <v>320</v>
      </c>
      <c r="C80" s="159">
        <v>-5457</v>
      </c>
      <c r="D80" s="160">
        <v>-106</v>
      </c>
      <c r="E80" s="160">
        <v>-5563</v>
      </c>
      <c r="F80" s="161">
        <v>469</v>
      </c>
      <c r="G80" s="161">
        <v>24347</v>
      </c>
      <c r="H80" s="161">
        <v>24816</v>
      </c>
      <c r="I80" s="162">
        <v>19252</v>
      </c>
    </row>
    <row r="81" spans="1:9" ht="19.899999999999999" customHeight="1">
      <c r="A81" s="357"/>
      <c r="B81" s="358" t="s">
        <v>322</v>
      </c>
      <c r="C81" s="159">
        <v>-7125</v>
      </c>
      <c r="D81" s="160">
        <v>-2707</v>
      </c>
      <c r="E81" s="160">
        <v>-9832</v>
      </c>
      <c r="F81" s="161">
        <v>900</v>
      </c>
      <c r="G81" s="161">
        <v>27487</v>
      </c>
      <c r="H81" s="161">
        <v>28387</v>
      </c>
      <c r="I81" s="162">
        <v>18554</v>
      </c>
    </row>
    <row r="82" spans="1:9" ht="19.899999999999999" customHeight="1">
      <c r="A82" s="357"/>
      <c r="B82" s="358" t="s">
        <v>324</v>
      </c>
      <c r="C82" s="159">
        <v>-10830</v>
      </c>
      <c r="D82" s="160">
        <v>-3696</v>
      </c>
      <c r="E82" s="160">
        <v>-14527</v>
      </c>
      <c r="F82" s="161">
        <v>44</v>
      </c>
      <c r="G82" s="161">
        <v>19830</v>
      </c>
      <c r="H82" s="161">
        <v>19875</v>
      </c>
      <c r="I82" s="162">
        <v>5348</v>
      </c>
    </row>
    <row r="83" spans="1:9" ht="19.899999999999999" customHeight="1" thickBot="1">
      <c r="A83" s="359"/>
      <c r="B83" s="368" t="s">
        <v>157</v>
      </c>
      <c r="C83" s="163">
        <v>-5378</v>
      </c>
      <c r="D83" s="164">
        <v>-23</v>
      </c>
      <c r="E83" s="164">
        <v>-5401</v>
      </c>
      <c r="F83" s="165">
        <v>-550</v>
      </c>
      <c r="G83" s="166">
        <v>17753</v>
      </c>
      <c r="H83" s="166">
        <v>17203</v>
      </c>
      <c r="I83" s="167">
        <v>11801</v>
      </c>
    </row>
    <row r="84" spans="1:9" ht="18" customHeight="1"/>
    <row r="85" spans="1:9" ht="18" customHeight="1"/>
    <row r="86" spans="1:9" ht="18" customHeight="1" thickBot="1">
      <c r="I86" s="32" t="s">
        <v>164</v>
      </c>
    </row>
    <row r="87" spans="1:9" ht="18" customHeight="1">
      <c r="A87" s="150"/>
      <c r="B87" s="151"/>
      <c r="C87" s="463" t="s">
        <v>187</v>
      </c>
      <c r="D87" s="466"/>
      <c r="E87" s="466"/>
      <c r="F87" s="466"/>
      <c r="G87" s="466"/>
      <c r="H87" s="466"/>
      <c r="I87" s="467"/>
    </row>
    <row r="88" spans="1:9" ht="18" customHeight="1">
      <c r="A88" s="152"/>
      <c r="B88" s="153"/>
      <c r="C88" s="189" t="s">
        <v>166</v>
      </c>
      <c r="D88" s="190" t="s">
        <v>167</v>
      </c>
      <c r="E88" s="190" t="s">
        <v>168</v>
      </c>
      <c r="F88" s="190" t="s">
        <v>169</v>
      </c>
      <c r="G88" s="190" t="s">
        <v>170</v>
      </c>
      <c r="H88" s="190" t="s">
        <v>171</v>
      </c>
      <c r="I88" s="191" t="s">
        <v>172</v>
      </c>
    </row>
    <row r="89" spans="1:9" ht="19.899999999999999" customHeight="1">
      <c r="A89" s="355"/>
      <c r="B89" s="356" t="s">
        <v>173</v>
      </c>
      <c r="C89" s="154">
        <v>146708</v>
      </c>
      <c r="D89" s="155">
        <v>187128</v>
      </c>
      <c r="E89" s="156">
        <v>333836</v>
      </c>
      <c r="F89" s="157">
        <v>166990</v>
      </c>
      <c r="G89" s="157">
        <v>244954</v>
      </c>
      <c r="H89" s="157">
        <v>411944</v>
      </c>
      <c r="I89" s="158">
        <v>745781</v>
      </c>
    </row>
    <row r="90" spans="1:9" ht="19.899999999999999" customHeight="1">
      <c r="A90" s="357"/>
      <c r="B90" s="358" t="s">
        <v>320</v>
      </c>
      <c r="C90" s="159">
        <v>-2969</v>
      </c>
      <c r="D90" s="160">
        <v>-2395</v>
      </c>
      <c r="E90" s="160">
        <v>-5365</v>
      </c>
      <c r="F90" s="161">
        <v>1178</v>
      </c>
      <c r="G90" s="161">
        <v>26179</v>
      </c>
      <c r="H90" s="161">
        <v>27358</v>
      </c>
      <c r="I90" s="162">
        <v>21992</v>
      </c>
    </row>
    <row r="91" spans="1:9" ht="19.899999999999999" customHeight="1">
      <c r="A91" s="357"/>
      <c r="B91" s="358" t="s">
        <v>322</v>
      </c>
      <c r="C91" s="159">
        <v>-3901</v>
      </c>
      <c r="D91" s="160">
        <v>-3974</v>
      </c>
      <c r="E91" s="160">
        <v>-7875</v>
      </c>
      <c r="F91" s="161">
        <v>3272</v>
      </c>
      <c r="G91" s="161">
        <v>30317</v>
      </c>
      <c r="H91" s="161">
        <v>33589</v>
      </c>
      <c r="I91" s="162">
        <v>25714</v>
      </c>
    </row>
    <row r="92" spans="1:9" ht="19.899999999999999" customHeight="1">
      <c r="A92" s="357"/>
      <c r="B92" s="358" t="s">
        <v>324</v>
      </c>
      <c r="C92" s="159">
        <v>-4585</v>
      </c>
      <c r="D92" s="160">
        <v>-5392</v>
      </c>
      <c r="E92" s="160">
        <v>-9978</v>
      </c>
      <c r="F92" s="161">
        <v>4030</v>
      </c>
      <c r="G92" s="161">
        <v>22566</v>
      </c>
      <c r="H92" s="161">
        <v>26596</v>
      </c>
      <c r="I92" s="162">
        <v>16617</v>
      </c>
    </row>
    <row r="93" spans="1:9" ht="19.899999999999999" customHeight="1" thickBot="1">
      <c r="A93" s="359"/>
      <c r="B93" s="368" t="s">
        <v>157</v>
      </c>
      <c r="C93" s="163">
        <v>-3358</v>
      </c>
      <c r="D93" s="164">
        <v>-4284</v>
      </c>
      <c r="E93" s="164">
        <v>-7642</v>
      </c>
      <c r="F93" s="165">
        <v>4194</v>
      </c>
      <c r="G93" s="166">
        <v>29816</v>
      </c>
      <c r="H93" s="166">
        <v>34011</v>
      </c>
      <c r="I93" s="167">
        <v>26368</v>
      </c>
    </row>
    <row r="94" spans="1:9" ht="18" customHeight="1"/>
    <row r="95" spans="1:9" ht="18" customHeight="1"/>
    <row r="96" spans="1:9" ht="18" customHeight="1" thickBot="1">
      <c r="I96" s="32" t="s">
        <v>164</v>
      </c>
    </row>
    <row r="97" spans="1:9" ht="18" customHeight="1">
      <c r="A97" s="150"/>
      <c r="B97" s="151"/>
      <c r="C97" s="463" t="s">
        <v>188</v>
      </c>
      <c r="D97" s="466"/>
      <c r="E97" s="466"/>
      <c r="F97" s="466"/>
      <c r="G97" s="466"/>
      <c r="H97" s="466"/>
      <c r="I97" s="467"/>
    </row>
    <row r="98" spans="1:9" ht="18" customHeight="1">
      <c r="A98" s="152"/>
      <c r="B98" s="153"/>
      <c r="C98" s="189" t="s">
        <v>166</v>
      </c>
      <c r="D98" s="190" t="s">
        <v>167</v>
      </c>
      <c r="E98" s="190" t="s">
        <v>168</v>
      </c>
      <c r="F98" s="190" t="s">
        <v>169</v>
      </c>
      <c r="G98" s="190" t="s">
        <v>170</v>
      </c>
      <c r="H98" s="190" t="s">
        <v>171</v>
      </c>
      <c r="I98" s="191" t="s">
        <v>172</v>
      </c>
    </row>
    <row r="99" spans="1:9" ht="19.899999999999999" customHeight="1">
      <c r="A99" s="355"/>
      <c r="B99" s="356" t="s">
        <v>173</v>
      </c>
      <c r="C99" s="154">
        <v>151697</v>
      </c>
      <c r="D99" s="155">
        <v>176792</v>
      </c>
      <c r="E99" s="156">
        <v>328489</v>
      </c>
      <c r="F99" s="157">
        <v>174148</v>
      </c>
      <c r="G99" s="157">
        <v>257273</v>
      </c>
      <c r="H99" s="157">
        <v>431422</v>
      </c>
      <c r="I99" s="158">
        <v>759911</v>
      </c>
    </row>
    <row r="100" spans="1:9" ht="19.899999999999999" customHeight="1">
      <c r="A100" s="357"/>
      <c r="B100" s="358" t="s">
        <v>320</v>
      </c>
      <c r="C100" s="159">
        <v>476</v>
      </c>
      <c r="D100" s="160">
        <v>2494</v>
      </c>
      <c r="E100" s="160">
        <v>2971</v>
      </c>
      <c r="F100" s="161">
        <v>2891</v>
      </c>
      <c r="G100" s="161">
        <v>27274</v>
      </c>
      <c r="H100" s="161">
        <v>30165</v>
      </c>
      <c r="I100" s="162">
        <v>33136</v>
      </c>
    </row>
    <row r="101" spans="1:9" ht="19.899999999999999" customHeight="1">
      <c r="A101" s="357"/>
      <c r="B101" s="358" t="s">
        <v>322</v>
      </c>
      <c r="C101" s="159">
        <v>1014</v>
      </c>
      <c r="D101" s="160">
        <v>1476</v>
      </c>
      <c r="E101" s="160">
        <v>2491</v>
      </c>
      <c r="F101" s="161">
        <v>4127</v>
      </c>
      <c r="G101" s="161">
        <v>30112</v>
      </c>
      <c r="H101" s="161">
        <v>34240</v>
      </c>
      <c r="I101" s="162">
        <v>36731</v>
      </c>
    </row>
    <row r="102" spans="1:9" ht="19.899999999999999" customHeight="1">
      <c r="A102" s="357"/>
      <c r="B102" s="358" t="s">
        <v>324</v>
      </c>
      <c r="C102" s="159">
        <v>851</v>
      </c>
      <c r="D102" s="160">
        <v>1508</v>
      </c>
      <c r="E102" s="160">
        <v>2360</v>
      </c>
      <c r="F102" s="161">
        <v>3877</v>
      </c>
      <c r="G102" s="161">
        <v>27499</v>
      </c>
      <c r="H102" s="161">
        <v>31377</v>
      </c>
      <c r="I102" s="162">
        <v>33737</v>
      </c>
    </row>
    <row r="103" spans="1:9" ht="19.899999999999999" customHeight="1" thickBot="1">
      <c r="A103" s="359"/>
      <c r="B103" s="368" t="s">
        <v>157</v>
      </c>
      <c r="C103" s="163">
        <v>72</v>
      </c>
      <c r="D103" s="164">
        <v>256</v>
      </c>
      <c r="E103" s="164">
        <v>329</v>
      </c>
      <c r="F103" s="165">
        <v>2013</v>
      </c>
      <c r="G103" s="166">
        <v>17240</v>
      </c>
      <c r="H103" s="166">
        <v>19253</v>
      </c>
      <c r="I103" s="167">
        <v>19582</v>
      </c>
    </row>
    <row r="104" spans="1:9" ht="18" customHeight="1"/>
    <row r="105" spans="1:9" ht="18" customHeight="1"/>
    <row r="106" spans="1:9" ht="18" customHeight="1" thickBot="1">
      <c r="I106" s="32" t="s">
        <v>164</v>
      </c>
    </row>
    <row r="107" spans="1:9" ht="18" customHeight="1">
      <c r="A107" s="150"/>
      <c r="B107" s="151"/>
      <c r="C107" s="463" t="s">
        <v>189</v>
      </c>
      <c r="D107" s="466"/>
      <c r="E107" s="466"/>
      <c r="F107" s="466"/>
      <c r="G107" s="466"/>
      <c r="H107" s="466"/>
      <c r="I107" s="467"/>
    </row>
    <row r="108" spans="1:9" ht="18" customHeight="1">
      <c r="A108" s="152"/>
      <c r="B108" s="153"/>
      <c r="C108" s="189" t="s">
        <v>166</v>
      </c>
      <c r="D108" s="190" t="s">
        <v>167</v>
      </c>
      <c r="E108" s="190" t="s">
        <v>168</v>
      </c>
      <c r="F108" s="190" t="s">
        <v>169</v>
      </c>
      <c r="G108" s="190" t="s">
        <v>170</v>
      </c>
      <c r="H108" s="190" t="s">
        <v>171</v>
      </c>
      <c r="I108" s="191" t="s">
        <v>172</v>
      </c>
    </row>
    <row r="109" spans="1:9" ht="19.899999999999999" customHeight="1">
      <c r="A109" s="355"/>
      <c r="B109" s="356" t="s">
        <v>173</v>
      </c>
      <c r="C109" s="154">
        <v>159117</v>
      </c>
      <c r="D109" s="155">
        <v>186224</v>
      </c>
      <c r="E109" s="156">
        <v>345341</v>
      </c>
      <c r="F109" s="157">
        <v>196504</v>
      </c>
      <c r="G109" s="157">
        <v>268831</v>
      </c>
      <c r="H109" s="157">
        <v>465336</v>
      </c>
      <c r="I109" s="158">
        <v>810678</v>
      </c>
    </row>
    <row r="110" spans="1:9" ht="19.899999999999999" customHeight="1">
      <c r="A110" s="357"/>
      <c r="B110" s="358" t="s">
        <v>320</v>
      </c>
      <c r="C110" s="159">
        <v>1895</v>
      </c>
      <c r="D110" s="160">
        <v>3989</v>
      </c>
      <c r="E110" s="160">
        <v>5885</v>
      </c>
      <c r="F110" s="161">
        <v>5542</v>
      </c>
      <c r="G110" s="161">
        <v>27889</v>
      </c>
      <c r="H110" s="161">
        <v>33431</v>
      </c>
      <c r="I110" s="162">
        <v>39316</v>
      </c>
    </row>
    <row r="111" spans="1:9" ht="19.899999999999999" customHeight="1">
      <c r="A111" s="357"/>
      <c r="B111" s="358" t="s">
        <v>322</v>
      </c>
      <c r="C111" s="159">
        <v>1618</v>
      </c>
      <c r="D111" s="160">
        <v>4454</v>
      </c>
      <c r="E111" s="160">
        <v>6072</v>
      </c>
      <c r="F111" s="161">
        <v>7524</v>
      </c>
      <c r="G111" s="161">
        <v>29541</v>
      </c>
      <c r="H111" s="161">
        <v>37066</v>
      </c>
      <c r="I111" s="162">
        <v>43139</v>
      </c>
    </row>
    <row r="112" spans="1:9" ht="19.899999999999999" customHeight="1">
      <c r="A112" s="357"/>
      <c r="B112" s="358" t="s">
        <v>332</v>
      </c>
      <c r="C112" s="159">
        <v>1278</v>
      </c>
      <c r="D112" s="160">
        <v>4148</v>
      </c>
      <c r="E112" s="160">
        <v>5427</v>
      </c>
      <c r="F112" s="161">
        <v>12042</v>
      </c>
      <c r="G112" s="161">
        <v>28249</v>
      </c>
      <c r="H112" s="161">
        <v>40292</v>
      </c>
      <c r="I112" s="162">
        <v>45719</v>
      </c>
    </row>
    <row r="113" spans="1:9" ht="19.899999999999999" customHeight="1" thickBot="1">
      <c r="A113" s="359"/>
      <c r="B113" s="368" t="s">
        <v>157</v>
      </c>
      <c r="C113" s="163">
        <v>228</v>
      </c>
      <c r="D113" s="164">
        <v>1745</v>
      </c>
      <c r="E113" s="164">
        <v>1974</v>
      </c>
      <c r="F113" s="165">
        <v>9239</v>
      </c>
      <c r="G113" s="166">
        <v>16764</v>
      </c>
      <c r="H113" s="166">
        <v>26003</v>
      </c>
      <c r="I113" s="167">
        <v>27978</v>
      </c>
    </row>
    <row r="114" spans="1:9" ht="18" customHeight="1"/>
    <row r="115" spans="1:9" ht="18" customHeight="1"/>
    <row r="116" spans="1:9" ht="18" customHeight="1" thickBot="1">
      <c r="I116" s="32" t="s">
        <v>129</v>
      </c>
    </row>
    <row r="117" spans="1:9" ht="18" customHeight="1">
      <c r="A117" s="150"/>
      <c r="B117" s="151"/>
      <c r="C117" s="463" t="s">
        <v>190</v>
      </c>
      <c r="D117" s="466"/>
      <c r="E117" s="466"/>
      <c r="F117" s="466"/>
      <c r="G117" s="466"/>
      <c r="H117" s="466"/>
      <c r="I117" s="467"/>
    </row>
    <row r="118" spans="1:9" ht="18" customHeight="1">
      <c r="A118" s="152"/>
      <c r="B118" s="153"/>
      <c r="C118" s="189" t="s">
        <v>166</v>
      </c>
      <c r="D118" s="190" t="s">
        <v>167</v>
      </c>
      <c r="E118" s="190" t="s">
        <v>168</v>
      </c>
      <c r="F118" s="190" t="s">
        <v>169</v>
      </c>
      <c r="G118" s="190" t="s">
        <v>170</v>
      </c>
      <c r="H118" s="190" t="s">
        <v>171</v>
      </c>
      <c r="I118" s="191" t="s">
        <v>172</v>
      </c>
    </row>
    <row r="119" spans="1:9" ht="19.899999999999999" customHeight="1">
      <c r="A119" s="355"/>
      <c r="B119" s="356" t="s">
        <v>173</v>
      </c>
      <c r="C119" s="154">
        <v>165192</v>
      </c>
      <c r="D119" s="155">
        <v>189128</v>
      </c>
      <c r="E119" s="156">
        <v>354321</v>
      </c>
      <c r="F119" s="157">
        <v>181750</v>
      </c>
      <c r="G119" s="157">
        <v>277479</v>
      </c>
      <c r="H119" s="157">
        <v>459229</v>
      </c>
      <c r="I119" s="158">
        <v>813550</v>
      </c>
    </row>
    <row r="120" spans="1:9" ht="19.899999999999999" customHeight="1">
      <c r="A120" s="357"/>
      <c r="B120" s="358" t="s">
        <v>320</v>
      </c>
      <c r="C120" s="159">
        <v>2399</v>
      </c>
      <c r="D120" s="160">
        <v>4484</v>
      </c>
      <c r="E120" s="160">
        <v>6884</v>
      </c>
      <c r="F120" s="161">
        <v>4603</v>
      </c>
      <c r="G120" s="161">
        <v>33518</v>
      </c>
      <c r="H120" s="161">
        <v>38122</v>
      </c>
      <c r="I120" s="162">
        <v>45006</v>
      </c>
    </row>
    <row r="121" spans="1:9" ht="19.899999999999999" customHeight="1">
      <c r="A121" s="357"/>
      <c r="B121" s="358" t="s">
        <v>322</v>
      </c>
      <c r="C121" s="159">
        <v>3003</v>
      </c>
      <c r="D121" s="160">
        <v>3996</v>
      </c>
      <c r="E121" s="160">
        <v>7000</v>
      </c>
      <c r="F121" s="161">
        <v>5505</v>
      </c>
      <c r="G121" s="161">
        <v>33108</v>
      </c>
      <c r="H121" s="161">
        <v>38613</v>
      </c>
      <c r="I121" s="162">
        <v>45614</v>
      </c>
    </row>
    <row r="122" spans="1:9" ht="19.899999999999999" customHeight="1">
      <c r="A122" s="357"/>
      <c r="B122" s="358" t="s">
        <v>324</v>
      </c>
      <c r="C122" s="159">
        <v>3869</v>
      </c>
      <c r="D122" s="160">
        <v>3815</v>
      </c>
      <c r="E122" s="160">
        <v>7685</v>
      </c>
      <c r="F122" s="161">
        <v>5758</v>
      </c>
      <c r="G122" s="161">
        <v>33122</v>
      </c>
      <c r="H122" s="161">
        <v>38881</v>
      </c>
      <c r="I122" s="162">
        <v>46566</v>
      </c>
    </row>
    <row r="123" spans="1:9" ht="19.899999999999999" customHeight="1" thickBot="1">
      <c r="A123" s="359"/>
      <c r="B123" s="368" t="s">
        <v>157</v>
      </c>
      <c r="C123" s="163">
        <v>2020</v>
      </c>
      <c r="D123" s="164">
        <v>2150</v>
      </c>
      <c r="E123" s="164">
        <v>4170</v>
      </c>
      <c r="F123" s="165">
        <v>4041</v>
      </c>
      <c r="G123" s="166">
        <v>22432</v>
      </c>
      <c r="H123" s="166">
        <v>26473</v>
      </c>
      <c r="I123" s="167">
        <v>30644</v>
      </c>
    </row>
    <row r="124" spans="1:9" ht="18" customHeight="1"/>
    <row r="125" spans="1:9" ht="18" customHeight="1"/>
    <row r="126" spans="1:9" ht="18" customHeight="1" thickBot="1">
      <c r="I126" s="32" t="s">
        <v>129</v>
      </c>
    </row>
    <row r="127" spans="1:9" ht="18" customHeight="1">
      <c r="A127" s="150"/>
      <c r="B127" s="151"/>
      <c r="C127" s="463" t="s">
        <v>162</v>
      </c>
      <c r="D127" s="466"/>
      <c r="E127" s="466"/>
      <c r="F127" s="466"/>
      <c r="G127" s="466"/>
      <c r="H127" s="466"/>
      <c r="I127" s="467"/>
    </row>
    <row r="128" spans="1:9" ht="18" customHeight="1">
      <c r="A128" s="152"/>
      <c r="B128" s="153"/>
      <c r="C128" s="189" t="s">
        <v>166</v>
      </c>
      <c r="D128" s="190" t="s">
        <v>167</v>
      </c>
      <c r="E128" s="190" t="s">
        <v>168</v>
      </c>
      <c r="F128" s="190" t="s">
        <v>169</v>
      </c>
      <c r="G128" s="190" t="s">
        <v>170</v>
      </c>
      <c r="H128" s="190" t="s">
        <v>171</v>
      </c>
      <c r="I128" s="191" t="s">
        <v>172</v>
      </c>
    </row>
    <row r="129" spans="1:9" ht="19.899999999999999" customHeight="1">
      <c r="A129" s="355"/>
      <c r="B129" s="356" t="s">
        <v>18</v>
      </c>
      <c r="C129" s="154">
        <v>165055</v>
      </c>
      <c r="D129" s="155">
        <v>186503</v>
      </c>
      <c r="E129" s="156">
        <v>351558</v>
      </c>
      <c r="F129" s="157">
        <v>203725</v>
      </c>
      <c r="G129" s="157">
        <v>282481</v>
      </c>
      <c r="H129" s="157">
        <v>486206</v>
      </c>
      <c r="I129" s="158">
        <v>837765</v>
      </c>
    </row>
    <row r="130" spans="1:9" ht="19.899999999999999" customHeight="1">
      <c r="A130" s="357"/>
      <c r="B130" s="358" t="s">
        <v>319</v>
      </c>
      <c r="C130" s="159">
        <v>2288</v>
      </c>
      <c r="D130" s="160">
        <v>3582</v>
      </c>
      <c r="E130" s="160">
        <v>5870</v>
      </c>
      <c r="F130" s="161">
        <v>4845</v>
      </c>
      <c r="G130" s="161">
        <v>33993</v>
      </c>
      <c r="H130" s="161">
        <v>38838</v>
      </c>
      <c r="I130" s="162">
        <v>44709</v>
      </c>
    </row>
    <row r="131" spans="1:9" ht="19.899999999999999" customHeight="1">
      <c r="A131" s="357"/>
      <c r="B131" s="358" t="s">
        <v>321</v>
      </c>
      <c r="C131" s="159">
        <v>296</v>
      </c>
      <c r="D131" s="160">
        <v>2432</v>
      </c>
      <c r="E131" s="160">
        <v>2729</v>
      </c>
      <c r="F131" s="161">
        <v>8315</v>
      </c>
      <c r="G131" s="161">
        <v>31252</v>
      </c>
      <c r="H131" s="161">
        <v>39567</v>
      </c>
      <c r="I131" s="162">
        <v>42296</v>
      </c>
    </row>
    <row r="132" spans="1:9" ht="19.899999999999999" customHeight="1">
      <c r="A132" s="357"/>
      <c r="B132" s="358" t="s">
        <v>323</v>
      </c>
      <c r="C132" s="159">
        <v>272</v>
      </c>
      <c r="D132" s="160">
        <v>2450</v>
      </c>
      <c r="E132" s="160">
        <v>2723</v>
      </c>
      <c r="F132" s="161">
        <v>8147</v>
      </c>
      <c r="G132" s="161">
        <v>53072</v>
      </c>
      <c r="H132" s="161">
        <v>61219</v>
      </c>
      <c r="I132" s="162">
        <v>63943</v>
      </c>
    </row>
    <row r="133" spans="1:9" ht="19.899999999999999" customHeight="1" thickBot="1">
      <c r="A133" s="359"/>
      <c r="B133" s="368" t="s">
        <v>157</v>
      </c>
      <c r="C133" s="163">
        <v>-721</v>
      </c>
      <c r="D133" s="164">
        <v>744</v>
      </c>
      <c r="E133" s="164">
        <v>22</v>
      </c>
      <c r="F133" s="165">
        <v>4898</v>
      </c>
      <c r="G133" s="166">
        <v>36058</v>
      </c>
      <c r="H133" s="166">
        <v>40956</v>
      </c>
      <c r="I133" s="167">
        <v>40978</v>
      </c>
    </row>
    <row r="134" spans="1:9" ht="18" customHeight="1"/>
    <row r="135" spans="1:9" ht="18" customHeight="1"/>
    <row r="136" spans="1:9" ht="18" customHeight="1" thickBot="1">
      <c r="I136" s="32" t="s">
        <v>129</v>
      </c>
    </row>
    <row r="137" spans="1:9" ht="18" customHeight="1">
      <c r="A137" s="150"/>
      <c r="B137" s="151"/>
      <c r="C137" s="463" t="s">
        <v>165</v>
      </c>
      <c r="D137" s="466"/>
      <c r="E137" s="466"/>
      <c r="F137" s="466"/>
      <c r="G137" s="466"/>
      <c r="H137" s="466"/>
      <c r="I137" s="467"/>
    </row>
    <row r="138" spans="1:9" ht="18" customHeight="1">
      <c r="A138" s="152"/>
      <c r="B138" s="153"/>
      <c r="C138" s="189" t="s">
        <v>166</v>
      </c>
      <c r="D138" s="190" t="s">
        <v>167</v>
      </c>
      <c r="E138" s="190" t="s">
        <v>168</v>
      </c>
      <c r="F138" s="190" t="s">
        <v>169</v>
      </c>
      <c r="G138" s="190" t="s">
        <v>170</v>
      </c>
      <c r="H138" s="190" t="s">
        <v>171</v>
      </c>
      <c r="I138" s="191" t="s">
        <v>172</v>
      </c>
    </row>
    <row r="139" spans="1:9" ht="19.899999999999999" customHeight="1">
      <c r="A139" s="355"/>
      <c r="B139" s="356" t="s">
        <v>18</v>
      </c>
      <c r="C139" s="154">
        <v>173460</v>
      </c>
      <c r="D139" s="155">
        <v>221553</v>
      </c>
      <c r="E139" s="156">
        <v>395014</v>
      </c>
      <c r="F139" s="157">
        <v>206136</v>
      </c>
      <c r="G139" s="157">
        <v>292300</v>
      </c>
      <c r="H139" s="157">
        <v>498437</v>
      </c>
      <c r="I139" s="158">
        <v>893451</v>
      </c>
    </row>
    <row r="140" spans="1:9" ht="19.899999999999999" customHeight="1">
      <c r="A140" s="357"/>
      <c r="B140" s="358" t="s">
        <v>319</v>
      </c>
      <c r="C140" s="159">
        <v>2820</v>
      </c>
      <c r="D140" s="160">
        <v>9922</v>
      </c>
      <c r="E140" s="160">
        <v>12742</v>
      </c>
      <c r="F140" s="161">
        <v>9643</v>
      </c>
      <c r="G140" s="161">
        <v>33575</v>
      </c>
      <c r="H140" s="161">
        <v>43219</v>
      </c>
      <c r="I140" s="162">
        <v>55962</v>
      </c>
    </row>
    <row r="141" spans="1:9" ht="19.899999999999999" customHeight="1">
      <c r="A141" s="357"/>
      <c r="B141" s="358" t="s">
        <v>321</v>
      </c>
      <c r="C141" s="159">
        <v>2793</v>
      </c>
      <c r="D141" s="160">
        <v>8932</v>
      </c>
      <c r="E141" s="160">
        <v>11726</v>
      </c>
      <c r="F141" s="161">
        <v>10104</v>
      </c>
      <c r="G141" s="161">
        <v>34216</v>
      </c>
      <c r="H141" s="161">
        <v>44320</v>
      </c>
      <c r="I141" s="162">
        <v>56047</v>
      </c>
    </row>
    <row r="142" spans="1:9" ht="19.899999999999999" customHeight="1">
      <c r="A142" s="357"/>
      <c r="B142" s="358" t="s">
        <v>323</v>
      </c>
      <c r="C142" s="159">
        <v>2869</v>
      </c>
      <c r="D142" s="160">
        <v>8855</v>
      </c>
      <c r="E142" s="160">
        <v>11724</v>
      </c>
      <c r="F142" s="161">
        <v>11627</v>
      </c>
      <c r="G142" s="161">
        <v>33453</v>
      </c>
      <c r="H142" s="161">
        <v>45080</v>
      </c>
      <c r="I142" s="162">
        <v>56805</v>
      </c>
    </row>
    <row r="143" spans="1:9" ht="19.899999999999999" customHeight="1" thickBot="1">
      <c r="A143" s="359"/>
      <c r="B143" s="368" t="s">
        <v>157</v>
      </c>
      <c r="C143" s="163">
        <v>1132</v>
      </c>
      <c r="D143" s="164">
        <v>5086</v>
      </c>
      <c r="E143" s="164">
        <v>6219</v>
      </c>
      <c r="F143" s="165">
        <v>7155</v>
      </c>
      <c r="G143" s="166">
        <v>24388</v>
      </c>
      <c r="H143" s="166">
        <v>31544</v>
      </c>
      <c r="I143" s="167">
        <v>37763</v>
      </c>
    </row>
    <row r="144" spans="1:9" ht="18" customHeight="1"/>
    <row r="145" spans="1:9" ht="18" customHeight="1"/>
    <row r="146" spans="1:9" ht="18" customHeight="1" thickBot="1">
      <c r="I146" s="32" t="s">
        <v>129</v>
      </c>
    </row>
    <row r="147" spans="1:9" ht="18" customHeight="1">
      <c r="A147" s="150"/>
      <c r="B147" s="151"/>
      <c r="C147" s="463" t="s">
        <v>194</v>
      </c>
      <c r="D147" s="466"/>
      <c r="E147" s="466"/>
      <c r="F147" s="466"/>
      <c r="G147" s="466"/>
      <c r="H147" s="466"/>
      <c r="I147" s="467"/>
    </row>
    <row r="148" spans="1:9" ht="18" customHeight="1">
      <c r="A148" s="152"/>
      <c r="B148" s="153"/>
      <c r="C148" s="189" t="s">
        <v>166</v>
      </c>
      <c r="D148" s="190" t="s">
        <v>167</v>
      </c>
      <c r="E148" s="190" t="s">
        <v>168</v>
      </c>
      <c r="F148" s="190" t="s">
        <v>169</v>
      </c>
      <c r="G148" s="190" t="s">
        <v>170</v>
      </c>
      <c r="H148" s="190" t="s">
        <v>171</v>
      </c>
      <c r="I148" s="191" t="s">
        <v>172</v>
      </c>
    </row>
    <row r="149" spans="1:9" ht="19.899999999999999" customHeight="1">
      <c r="A149" s="355"/>
      <c r="B149" s="356" t="s">
        <v>18</v>
      </c>
      <c r="C149" s="154">
        <v>195815</v>
      </c>
      <c r="D149" s="155">
        <v>223615</v>
      </c>
      <c r="E149" s="156">
        <v>419431</v>
      </c>
      <c r="F149" s="157">
        <v>202819</v>
      </c>
      <c r="G149" s="157">
        <v>292665</v>
      </c>
      <c r="H149" s="157">
        <v>495484</v>
      </c>
      <c r="I149" s="158">
        <v>914915</v>
      </c>
    </row>
    <row r="150" spans="1:9" ht="19.899999999999999" customHeight="1">
      <c r="A150" s="357"/>
      <c r="B150" s="358" t="s">
        <v>319</v>
      </c>
      <c r="C150" s="159">
        <v>6354</v>
      </c>
      <c r="D150" s="160">
        <v>12165</v>
      </c>
      <c r="E150" s="160">
        <v>18519</v>
      </c>
      <c r="F150" s="161">
        <v>5953</v>
      </c>
      <c r="G150" s="161">
        <v>35499</v>
      </c>
      <c r="H150" s="161">
        <v>41452</v>
      </c>
      <c r="I150" s="162">
        <v>59972</v>
      </c>
    </row>
    <row r="151" spans="1:9" ht="19.899999999999999" customHeight="1">
      <c r="A151" s="357"/>
      <c r="B151" s="358" t="s">
        <v>321</v>
      </c>
      <c r="C151" s="159">
        <v>7352</v>
      </c>
      <c r="D151" s="160">
        <v>12071</v>
      </c>
      <c r="E151" s="160">
        <v>19423</v>
      </c>
      <c r="F151" s="161">
        <v>7038</v>
      </c>
      <c r="G151" s="161">
        <v>37017</v>
      </c>
      <c r="H151" s="161">
        <v>44055</v>
      </c>
      <c r="I151" s="162">
        <v>63479</v>
      </c>
    </row>
    <row r="152" spans="1:9" ht="19.899999999999999" customHeight="1">
      <c r="A152" s="357"/>
      <c r="B152" s="358" t="s">
        <v>323</v>
      </c>
      <c r="C152" s="159">
        <v>8573</v>
      </c>
      <c r="D152" s="160">
        <v>12716</v>
      </c>
      <c r="E152" s="160">
        <v>21290</v>
      </c>
      <c r="F152" s="161">
        <v>6873</v>
      </c>
      <c r="G152" s="161">
        <v>34123</v>
      </c>
      <c r="H152" s="161">
        <v>40997</v>
      </c>
      <c r="I152" s="162">
        <v>62287</v>
      </c>
    </row>
    <row r="153" spans="1:9" ht="19.899999999999999" customHeight="1" thickBot="1">
      <c r="A153" s="359"/>
      <c r="B153" s="368" t="s">
        <v>157</v>
      </c>
      <c r="C153" s="163">
        <v>5375</v>
      </c>
      <c r="D153" s="164">
        <v>7161</v>
      </c>
      <c r="E153" s="164">
        <v>12536</v>
      </c>
      <c r="F153" s="165">
        <v>3829</v>
      </c>
      <c r="G153" s="166">
        <v>23901</v>
      </c>
      <c r="H153" s="166">
        <v>27731</v>
      </c>
      <c r="I153" s="167">
        <v>40267</v>
      </c>
    </row>
    <row r="154" spans="1:9" ht="18" customHeight="1"/>
    <row r="155" spans="1:9" ht="18" customHeight="1"/>
    <row r="156" spans="1:9" ht="18" customHeight="1" thickBot="1">
      <c r="I156" s="32" t="s">
        <v>129</v>
      </c>
    </row>
    <row r="157" spans="1:9" ht="18" customHeight="1">
      <c r="A157" s="150"/>
      <c r="B157" s="151"/>
      <c r="C157" s="463" t="s">
        <v>195</v>
      </c>
      <c r="D157" s="466"/>
      <c r="E157" s="466"/>
      <c r="F157" s="466"/>
      <c r="G157" s="466"/>
      <c r="H157" s="466"/>
      <c r="I157" s="467"/>
    </row>
    <row r="158" spans="1:9" ht="18" customHeight="1">
      <c r="A158" s="152"/>
      <c r="B158" s="153"/>
      <c r="C158" s="189" t="s">
        <v>166</v>
      </c>
      <c r="D158" s="190" t="s">
        <v>167</v>
      </c>
      <c r="E158" s="190" t="s">
        <v>168</v>
      </c>
      <c r="F158" s="190" t="s">
        <v>169</v>
      </c>
      <c r="G158" s="190" t="s">
        <v>170</v>
      </c>
      <c r="H158" s="190" t="s">
        <v>171</v>
      </c>
      <c r="I158" s="191" t="s">
        <v>172</v>
      </c>
    </row>
    <row r="159" spans="1:9" ht="19.899999999999999" customHeight="1">
      <c r="A159" s="355"/>
      <c r="B159" s="356" t="s">
        <v>18</v>
      </c>
      <c r="C159" s="154">
        <v>176010</v>
      </c>
      <c r="D159" s="155">
        <v>230651</v>
      </c>
      <c r="E159" s="156">
        <v>406661</v>
      </c>
      <c r="F159" s="157">
        <v>205071</v>
      </c>
      <c r="G159" s="157">
        <v>288871</v>
      </c>
      <c r="H159" s="157">
        <v>493942</v>
      </c>
      <c r="I159" s="158">
        <v>900604</v>
      </c>
    </row>
    <row r="160" spans="1:9" ht="19.899999999999999" customHeight="1">
      <c r="A160" s="357"/>
      <c r="B160" s="358" t="s">
        <v>319</v>
      </c>
      <c r="C160" s="159">
        <v>3642</v>
      </c>
      <c r="D160" s="160">
        <v>7473</v>
      </c>
      <c r="E160" s="160">
        <v>11116</v>
      </c>
      <c r="F160" s="161">
        <v>5720</v>
      </c>
      <c r="G160" s="161">
        <v>25678</v>
      </c>
      <c r="H160" s="161">
        <v>31398</v>
      </c>
      <c r="I160" s="162">
        <v>42515</v>
      </c>
    </row>
    <row r="161" spans="1:9" ht="19.899999999999999" customHeight="1">
      <c r="A161" s="357"/>
      <c r="B161" s="358" t="s">
        <v>321</v>
      </c>
      <c r="C161" s="159">
        <v>3852</v>
      </c>
      <c r="D161" s="160">
        <v>7008</v>
      </c>
      <c r="E161" s="160">
        <v>10861</v>
      </c>
      <c r="F161" s="161">
        <v>6852</v>
      </c>
      <c r="G161" s="161">
        <v>26800</v>
      </c>
      <c r="H161" s="161">
        <v>33652</v>
      </c>
      <c r="I161" s="162">
        <v>44513</v>
      </c>
    </row>
    <row r="162" spans="1:9" ht="19.899999999999999" customHeight="1">
      <c r="A162" s="357"/>
      <c r="B162" s="358" t="s">
        <v>323</v>
      </c>
      <c r="C162" s="159">
        <v>3628</v>
      </c>
      <c r="D162" s="160">
        <v>6497</v>
      </c>
      <c r="E162" s="160">
        <v>10126</v>
      </c>
      <c r="F162" s="161">
        <v>8381</v>
      </c>
      <c r="G162" s="161">
        <v>25352</v>
      </c>
      <c r="H162" s="161">
        <v>33734</v>
      </c>
      <c r="I162" s="162">
        <v>43860</v>
      </c>
    </row>
    <row r="163" spans="1:9" ht="19.899999999999999" customHeight="1" thickBot="1">
      <c r="A163" s="359"/>
      <c r="B163" s="368" t="s">
        <v>157</v>
      </c>
      <c r="C163" s="163">
        <v>2528</v>
      </c>
      <c r="D163" s="164">
        <v>3449</v>
      </c>
      <c r="E163" s="164">
        <v>5978</v>
      </c>
      <c r="F163" s="165">
        <v>4306</v>
      </c>
      <c r="G163" s="166">
        <v>18508</v>
      </c>
      <c r="H163" s="166">
        <v>22814</v>
      </c>
      <c r="I163" s="167">
        <v>28793</v>
      </c>
    </row>
    <row r="164" spans="1:9" ht="18" customHeight="1"/>
    <row r="165" spans="1:9" ht="18" customHeight="1"/>
    <row r="166" spans="1:9" ht="18" customHeight="1" thickBot="1">
      <c r="I166" s="32" t="s">
        <v>129</v>
      </c>
    </row>
    <row r="167" spans="1:9" ht="18" customHeight="1">
      <c r="A167" s="150"/>
      <c r="B167" s="151"/>
      <c r="C167" s="463" t="s">
        <v>203</v>
      </c>
      <c r="D167" s="466"/>
      <c r="E167" s="466"/>
      <c r="F167" s="466"/>
      <c r="G167" s="466"/>
      <c r="H167" s="466"/>
      <c r="I167" s="467"/>
    </row>
    <row r="168" spans="1:9" ht="18" customHeight="1">
      <c r="A168" s="152"/>
      <c r="B168" s="153"/>
      <c r="C168" s="189" t="s">
        <v>166</v>
      </c>
      <c r="D168" s="190" t="s">
        <v>167</v>
      </c>
      <c r="E168" s="190" t="s">
        <v>168</v>
      </c>
      <c r="F168" s="190" t="s">
        <v>169</v>
      </c>
      <c r="G168" s="190" t="s">
        <v>170</v>
      </c>
      <c r="H168" s="190" t="s">
        <v>171</v>
      </c>
      <c r="I168" s="191" t="s">
        <v>172</v>
      </c>
    </row>
    <row r="169" spans="1:9" ht="19.899999999999999" customHeight="1">
      <c r="A169" s="355"/>
      <c r="B169" s="356" t="s">
        <v>18</v>
      </c>
      <c r="C169" s="154">
        <v>168844</v>
      </c>
      <c r="D169" s="155">
        <v>188148</v>
      </c>
      <c r="E169" s="156">
        <v>356993</v>
      </c>
      <c r="F169" s="157">
        <v>204317</v>
      </c>
      <c r="G169" s="157">
        <v>314617</v>
      </c>
      <c r="H169" s="157">
        <v>518934</v>
      </c>
      <c r="I169" s="158">
        <v>875927</v>
      </c>
    </row>
    <row r="170" spans="1:9" ht="19.899999999999999" customHeight="1">
      <c r="A170" s="357"/>
      <c r="B170" s="358" t="s">
        <v>319</v>
      </c>
      <c r="C170" s="159">
        <v>2435</v>
      </c>
      <c r="D170" s="160">
        <v>2859</v>
      </c>
      <c r="E170" s="160">
        <v>5295</v>
      </c>
      <c r="F170" s="161">
        <v>8777</v>
      </c>
      <c r="G170" s="161">
        <v>34522</v>
      </c>
      <c r="H170" s="161">
        <v>43300</v>
      </c>
      <c r="I170" s="162">
        <v>48595</v>
      </c>
    </row>
    <row r="171" spans="1:9" ht="19.899999999999999" customHeight="1">
      <c r="A171" s="357"/>
      <c r="B171" s="358" t="s">
        <v>321</v>
      </c>
      <c r="C171" s="159">
        <v>2639</v>
      </c>
      <c r="D171" s="160">
        <v>2525</v>
      </c>
      <c r="E171" s="160">
        <v>5164</v>
      </c>
      <c r="F171" s="161">
        <v>8791</v>
      </c>
      <c r="G171" s="161">
        <v>36444</v>
      </c>
      <c r="H171" s="161">
        <v>45236</v>
      </c>
      <c r="I171" s="162">
        <v>50401</v>
      </c>
    </row>
    <row r="172" spans="1:9" ht="19.899999999999999" customHeight="1">
      <c r="A172" s="357"/>
      <c r="B172" s="358" t="s">
        <v>323</v>
      </c>
      <c r="C172" s="159">
        <v>2612</v>
      </c>
      <c r="D172" s="160">
        <v>2594</v>
      </c>
      <c r="E172" s="160">
        <v>5206</v>
      </c>
      <c r="F172" s="180">
        <v>-7795</v>
      </c>
      <c r="G172" s="161">
        <v>65873</v>
      </c>
      <c r="H172" s="161">
        <v>58077</v>
      </c>
      <c r="I172" s="162">
        <v>63284</v>
      </c>
    </row>
    <row r="173" spans="1:9" ht="19.899999999999999" customHeight="1" thickBot="1">
      <c r="A173" s="359"/>
      <c r="B173" s="368" t="s">
        <v>157</v>
      </c>
      <c r="C173" s="163">
        <v>1356</v>
      </c>
      <c r="D173" s="164">
        <v>708</v>
      </c>
      <c r="E173" s="164">
        <v>2065</v>
      </c>
      <c r="F173" s="165">
        <v>-6098</v>
      </c>
      <c r="G173" s="166">
        <v>45960</v>
      </c>
      <c r="H173" s="166">
        <v>39861</v>
      </c>
      <c r="I173" s="167">
        <v>41926</v>
      </c>
    </row>
    <row r="174" spans="1:9" ht="18" customHeight="1"/>
    <row r="175" spans="1:9" ht="18" customHeight="1"/>
    <row r="176" spans="1:9" ht="18" customHeight="1" thickBot="1">
      <c r="I176" s="32" t="s">
        <v>129</v>
      </c>
    </row>
    <row r="177" spans="1:9" ht="18" customHeight="1">
      <c r="A177" s="150"/>
      <c r="B177" s="151"/>
      <c r="C177" s="463" t="s">
        <v>233</v>
      </c>
      <c r="D177" s="466"/>
      <c r="E177" s="466"/>
      <c r="F177" s="466"/>
      <c r="G177" s="466"/>
      <c r="H177" s="466"/>
      <c r="I177" s="467"/>
    </row>
    <row r="178" spans="1:9" ht="18" customHeight="1">
      <c r="A178" s="152"/>
      <c r="B178" s="153"/>
      <c r="C178" s="189" t="s">
        <v>166</v>
      </c>
      <c r="D178" s="190" t="s">
        <v>167</v>
      </c>
      <c r="E178" s="190" t="s">
        <v>168</v>
      </c>
      <c r="F178" s="190" t="s">
        <v>169</v>
      </c>
      <c r="G178" s="190" t="s">
        <v>170</v>
      </c>
      <c r="H178" s="190" t="s">
        <v>171</v>
      </c>
      <c r="I178" s="191" t="s">
        <v>172</v>
      </c>
    </row>
    <row r="179" spans="1:9" ht="19.899999999999999" customHeight="1">
      <c r="A179" s="355"/>
      <c r="B179" s="356" t="s">
        <v>18</v>
      </c>
      <c r="C179" s="154">
        <v>189958</v>
      </c>
      <c r="D179" s="155">
        <v>207726</v>
      </c>
      <c r="E179" s="156">
        <v>397685</v>
      </c>
      <c r="F179" s="157">
        <v>222295</v>
      </c>
      <c r="G179" s="157">
        <v>290245</v>
      </c>
      <c r="H179" s="157">
        <v>512540</v>
      </c>
      <c r="I179" s="158">
        <v>910226</v>
      </c>
    </row>
    <row r="180" spans="1:9" ht="19.899999999999999" customHeight="1">
      <c r="A180" s="357"/>
      <c r="B180" s="358" t="s">
        <v>319</v>
      </c>
      <c r="C180" s="159">
        <v>5299</v>
      </c>
      <c r="D180" s="160">
        <v>10992</v>
      </c>
      <c r="E180" s="160">
        <v>16291</v>
      </c>
      <c r="F180" s="161">
        <v>16368</v>
      </c>
      <c r="G180" s="161">
        <v>42175</v>
      </c>
      <c r="H180" s="161">
        <v>58543</v>
      </c>
      <c r="I180" s="162">
        <v>74835</v>
      </c>
    </row>
    <row r="181" spans="1:9" ht="19.899999999999999" customHeight="1">
      <c r="A181" s="357"/>
      <c r="B181" s="358" t="s">
        <v>321</v>
      </c>
      <c r="C181" s="159">
        <v>5909</v>
      </c>
      <c r="D181" s="160">
        <v>10982</v>
      </c>
      <c r="E181" s="160">
        <v>16892</v>
      </c>
      <c r="F181" s="161">
        <v>17230</v>
      </c>
      <c r="G181" s="161">
        <v>45174</v>
      </c>
      <c r="H181" s="161">
        <v>62405</v>
      </c>
      <c r="I181" s="162">
        <v>79297</v>
      </c>
    </row>
    <row r="182" spans="1:9" ht="19.899999999999999" customHeight="1">
      <c r="A182" s="357"/>
      <c r="B182" s="358" t="s">
        <v>323</v>
      </c>
      <c r="C182" s="159">
        <v>8067</v>
      </c>
      <c r="D182" s="160">
        <v>15123</v>
      </c>
      <c r="E182" s="160">
        <v>23191</v>
      </c>
      <c r="F182" s="180">
        <v>18171</v>
      </c>
      <c r="G182" s="161">
        <v>47124</v>
      </c>
      <c r="H182" s="161">
        <v>65296</v>
      </c>
      <c r="I182" s="162">
        <v>88487</v>
      </c>
    </row>
    <row r="183" spans="1:9" ht="19.899999999999999" customHeight="1" thickBot="1">
      <c r="A183" s="359"/>
      <c r="B183" s="368" t="s">
        <v>157</v>
      </c>
      <c r="C183" s="163">
        <v>4973</v>
      </c>
      <c r="D183" s="164">
        <v>9005</v>
      </c>
      <c r="E183" s="164">
        <v>13979</v>
      </c>
      <c r="F183" s="165">
        <v>11417</v>
      </c>
      <c r="G183" s="166">
        <v>33263</v>
      </c>
      <c r="H183" s="166">
        <v>44681</v>
      </c>
      <c r="I183" s="167">
        <v>58660</v>
      </c>
    </row>
    <row r="184" spans="1:9" ht="18" customHeight="1"/>
    <row r="185" spans="1:9" ht="18" customHeight="1"/>
    <row r="186" spans="1:9" ht="18" customHeight="1" thickBot="1">
      <c r="I186" s="301" t="s">
        <v>129</v>
      </c>
    </row>
    <row r="187" spans="1:9" ht="18" customHeight="1">
      <c r="A187" s="150"/>
      <c r="B187" s="151"/>
      <c r="C187" s="463" t="s">
        <v>296</v>
      </c>
      <c r="D187" s="466"/>
      <c r="E187" s="466"/>
      <c r="F187" s="466"/>
      <c r="G187" s="466"/>
      <c r="H187" s="466"/>
      <c r="I187" s="467"/>
    </row>
    <row r="188" spans="1:9" ht="18" customHeight="1">
      <c r="A188" s="152"/>
      <c r="B188" s="153"/>
      <c r="C188" s="189" t="s">
        <v>166</v>
      </c>
      <c r="D188" s="190" t="s">
        <v>167</v>
      </c>
      <c r="E188" s="190" t="s">
        <v>168</v>
      </c>
      <c r="F188" s="190" t="s">
        <v>169</v>
      </c>
      <c r="G188" s="190" t="s">
        <v>170</v>
      </c>
      <c r="H188" s="190" t="s">
        <v>171</v>
      </c>
      <c r="I188" s="191" t="s">
        <v>172</v>
      </c>
    </row>
    <row r="189" spans="1:9" ht="19.899999999999999" customHeight="1">
      <c r="A189" s="355"/>
      <c r="B189" s="356" t="s">
        <v>18</v>
      </c>
      <c r="C189" s="154">
        <v>203940</v>
      </c>
      <c r="D189" s="155">
        <v>243197</v>
      </c>
      <c r="E189" s="156">
        <v>447138</v>
      </c>
      <c r="F189" s="157">
        <v>243638</v>
      </c>
      <c r="G189" s="157">
        <v>318670</v>
      </c>
      <c r="H189" s="157">
        <v>562309</v>
      </c>
      <c r="I189" s="158">
        <v>1009447</v>
      </c>
    </row>
    <row r="190" spans="1:9" ht="19.899999999999999" customHeight="1">
      <c r="A190" s="357"/>
      <c r="B190" s="358" t="s">
        <v>319</v>
      </c>
      <c r="C190" s="159">
        <v>9872</v>
      </c>
      <c r="D190" s="160">
        <v>16847</v>
      </c>
      <c r="E190" s="160">
        <v>26719</v>
      </c>
      <c r="F190" s="161">
        <v>15715</v>
      </c>
      <c r="G190" s="161">
        <v>46447</v>
      </c>
      <c r="H190" s="161">
        <v>62163</v>
      </c>
      <c r="I190" s="162">
        <v>88882</v>
      </c>
    </row>
    <row r="191" spans="1:9" ht="19.899999999999999" customHeight="1">
      <c r="A191" s="357"/>
      <c r="B191" s="358" t="s">
        <v>321</v>
      </c>
      <c r="C191" s="159">
        <v>12296</v>
      </c>
      <c r="D191" s="160">
        <v>16582</v>
      </c>
      <c r="E191" s="160">
        <v>28879</v>
      </c>
      <c r="F191" s="161">
        <v>12387</v>
      </c>
      <c r="G191" s="161">
        <v>46544</v>
      </c>
      <c r="H191" s="161">
        <v>58932</v>
      </c>
      <c r="I191" s="162">
        <v>87811</v>
      </c>
    </row>
    <row r="192" spans="1:9" ht="19.899999999999999" customHeight="1">
      <c r="A192" s="357"/>
      <c r="B192" s="358" t="s">
        <v>323</v>
      </c>
      <c r="C192" s="159">
        <v>16473</v>
      </c>
      <c r="D192" s="160">
        <v>18131</v>
      </c>
      <c r="E192" s="160">
        <v>34604</v>
      </c>
      <c r="F192" s="180">
        <v>14970</v>
      </c>
      <c r="G192" s="161">
        <v>46170</v>
      </c>
      <c r="H192" s="161">
        <v>61141</v>
      </c>
      <c r="I192" s="162">
        <v>95746</v>
      </c>
    </row>
    <row r="193" spans="1:9" ht="19.899999999999999" customHeight="1" thickBot="1">
      <c r="A193" s="359"/>
      <c r="B193" s="368" t="s">
        <v>157</v>
      </c>
      <c r="C193" s="163">
        <v>9931</v>
      </c>
      <c r="D193" s="164">
        <v>10326</v>
      </c>
      <c r="E193" s="164">
        <v>20258</v>
      </c>
      <c r="F193" s="165">
        <v>8702</v>
      </c>
      <c r="G193" s="166">
        <v>32387</v>
      </c>
      <c r="H193" s="166">
        <v>41090</v>
      </c>
      <c r="I193" s="167">
        <v>61348</v>
      </c>
    </row>
    <row r="194" spans="1:9" ht="18" customHeight="1"/>
    <row r="195" spans="1:9" ht="18" customHeight="1"/>
    <row r="196" spans="1:9" ht="18" customHeight="1" thickBot="1">
      <c r="I196" s="301" t="s">
        <v>129</v>
      </c>
    </row>
    <row r="197" spans="1:9" ht="18" customHeight="1">
      <c r="A197" s="150"/>
      <c r="B197" s="151"/>
      <c r="C197" s="463" t="s">
        <v>297</v>
      </c>
      <c r="D197" s="466"/>
      <c r="E197" s="466"/>
      <c r="F197" s="466"/>
      <c r="G197" s="466"/>
      <c r="H197" s="466"/>
      <c r="I197" s="467"/>
    </row>
    <row r="198" spans="1:9" ht="18" customHeight="1">
      <c r="A198" s="152"/>
      <c r="B198" s="153"/>
      <c r="C198" s="189" t="s">
        <v>166</v>
      </c>
      <c r="D198" s="190" t="s">
        <v>167</v>
      </c>
      <c r="E198" s="190" t="s">
        <v>168</v>
      </c>
      <c r="F198" s="190" t="s">
        <v>169</v>
      </c>
      <c r="G198" s="190" t="s">
        <v>170</v>
      </c>
      <c r="H198" s="190" t="s">
        <v>171</v>
      </c>
      <c r="I198" s="191" t="s">
        <v>172</v>
      </c>
    </row>
    <row r="199" spans="1:9" ht="19.899999999999999" customHeight="1">
      <c r="A199" s="355"/>
      <c r="B199" s="356" t="s">
        <v>18</v>
      </c>
      <c r="C199" s="154">
        <v>234148</v>
      </c>
      <c r="D199" s="155">
        <v>257544</v>
      </c>
      <c r="E199" s="156">
        <v>491692</v>
      </c>
      <c r="F199" s="157">
        <v>267968</v>
      </c>
      <c r="G199" s="157">
        <v>343553</v>
      </c>
      <c r="H199" s="157">
        <v>611521</v>
      </c>
      <c r="I199" s="158">
        <v>1103214</v>
      </c>
    </row>
    <row r="200" spans="1:9" ht="19.899999999999999" customHeight="1">
      <c r="A200" s="357"/>
      <c r="B200" s="358" t="s">
        <v>319</v>
      </c>
      <c r="C200" s="159">
        <v>14663</v>
      </c>
      <c r="D200" s="160">
        <v>20331</v>
      </c>
      <c r="E200" s="160">
        <v>34994</v>
      </c>
      <c r="F200" s="161">
        <v>22661</v>
      </c>
      <c r="G200" s="161">
        <v>48410</v>
      </c>
      <c r="H200" s="161">
        <v>71071</v>
      </c>
      <c r="I200" s="162">
        <v>106066</v>
      </c>
    </row>
    <row r="201" spans="1:9" ht="19.899999999999999" customHeight="1">
      <c r="A201" s="357"/>
      <c r="B201" s="358" t="s">
        <v>321</v>
      </c>
      <c r="C201" s="159">
        <v>15120</v>
      </c>
      <c r="D201" s="160">
        <v>19499</v>
      </c>
      <c r="E201" s="160">
        <v>34619</v>
      </c>
      <c r="F201" s="161">
        <v>22019</v>
      </c>
      <c r="G201" s="161">
        <v>51183</v>
      </c>
      <c r="H201" s="161">
        <v>73202</v>
      </c>
      <c r="I201" s="162">
        <v>107822</v>
      </c>
    </row>
    <row r="202" spans="1:9" ht="19.899999999999999" customHeight="1">
      <c r="A202" s="357"/>
      <c r="B202" s="358" t="s">
        <v>323</v>
      </c>
      <c r="C202" s="159">
        <v>19711</v>
      </c>
      <c r="D202" s="160">
        <v>19781</v>
      </c>
      <c r="E202" s="160">
        <v>39492</v>
      </c>
      <c r="F202" s="180">
        <v>23111</v>
      </c>
      <c r="G202" s="161">
        <v>51428</v>
      </c>
      <c r="H202" s="161">
        <v>74539</v>
      </c>
      <c r="I202" s="162">
        <v>114032</v>
      </c>
    </row>
    <row r="203" spans="1:9" ht="19.899999999999999" customHeight="1" thickBot="1">
      <c r="A203" s="359"/>
      <c r="B203" s="368" t="s">
        <v>157</v>
      </c>
      <c r="C203" s="163">
        <v>12303</v>
      </c>
      <c r="D203" s="164">
        <v>12039</v>
      </c>
      <c r="E203" s="164">
        <v>24343</v>
      </c>
      <c r="F203" s="165">
        <v>12912</v>
      </c>
      <c r="G203" s="166">
        <v>38097</v>
      </c>
      <c r="H203" s="166">
        <v>51010</v>
      </c>
      <c r="I203" s="167">
        <v>75353</v>
      </c>
    </row>
  </sheetData>
  <mergeCells count="20">
    <mergeCell ref="C197:I197"/>
    <mergeCell ref="C177:I177"/>
    <mergeCell ref="C7:I7"/>
    <mergeCell ref="C17:I17"/>
    <mergeCell ref="C67:I67"/>
    <mergeCell ref="C77:I77"/>
    <mergeCell ref="C27:I27"/>
    <mergeCell ref="C37:I37"/>
    <mergeCell ref="C47:I47"/>
    <mergeCell ref="C57:I57"/>
    <mergeCell ref="C87:I87"/>
    <mergeCell ref="C147:I147"/>
    <mergeCell ref="C157:I157"/>
    <mergeCell ref="C167:I167"/>
    <mergeCell ref="C137:I137"/>
    <mergeCell ref="C127:I127"/>
    <mergeCell ref="C117:I117"/>
    <mergeCell ref="C107:I107"/>
    <mergeCell ref="C97:I97"/>
    <mergeCell ref="C187:I187"/>
  </mergeCells>
  <phoneticPr fontId="3"/>
  <printOptions horizontalCentered="1"/>
  <pageMargins left="0.39370078740157483" right="0.19685039370078741" top="0.39370078740157483" bottom="0.39370078740157483" header="0.51181102362204722" footer="0.31496062992125984"/>
  <pageSetup paperSize="9" scale="85" orientation="portrait" r:id="rId1"/>
  <headerFooter alignWithMargins="0">
    <oddFooter>&amp;C－&amp;P－</oddFooter>
  </headerFooter>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codeName="Sheet2"/>
  <dimension ref="A1:L68"/>
  <sheetViews>
    <sheetView zoomScaleNormal="100" workbookViewId="0"/>
  </sheetViews>
  <sheetFormatPr defaultColWidth="9" defaultRowHeight="11.5"/>
  <cols>
    <col min="1" max="1" width="33.36328125" style="46" customWidth="1"/>
    <col min="2" max="12" width="10.26953125" style="46" customWidth="1"/>
    <col min="13" max="16384" width="9" style="46"/>
  </cols>
  <sheetData>
    <row r="1" spans="1:12" ht="18" customHeight="1">
      <c r="A1" s="25" t="s">
        <v>1</v>
      </c>
    </row>
    <row r="2" spans="1:12" s="26" customFormat="1" ht="9" customHeight="1">
      <c r="A2" s="47"/>
      <c r="B2" s="48"/>
      <c r="C2" s="48"/>
      <c r="D2" s="48"/>
      <c r="E2" s="48"/>
      <c r="F2" s="48"/>
      <c r="G2" s="48"/>
      <c r="H2" s="48"/>
      <c r="I2" s="48"/>
      <c r="J2" s="48"/>
      <c r="K2" s="48"/>
      <c r="L2" s="48"/>
    </row>
    <row r="3" spans="1:12">
      <c r="A3" s="49"/>
      <c r="B3" s="49"/>
      <c r="C3" s="49"/>
      <c r="D3" s="49"/>
      <c r="E3" s="49"/>
      <c r="F3" s="49"/>
      <c r="G3" s="49"/>
      <c r="H3" s="49"/>
      <c r="I3" s="49"/>
      <c r="J3" s="49"/>
      <c r="K3" s="49"/>
      <c r="L3" s="49"/>
    </row>
    <row r="4" spans="1:12">
      <c r="A4" s="81" t="s">
        <v>263</v>
      </c>
      <c r="B4" s="49"/>
      <c r="C4" s="49"/>
      <c r="D4" s="49"/>
      <c r="E4" s="49"/>
      <c r="F4" s="49"/>
      <c r="G4" s="49"/>
      <c r="H4" s="49"/>
      <c r="I4" s="49"/>
      <c r="J4" s="49"/>
      <c r="K4" s="49"/>
      <c r="L4" s="49"/>
    </row>
    <row r="5" spans="1:12" ht="13.5">
      <c r="A5" s="50"/>
      <c r="B5" s="49"/>
      <c r="C5" s="49"/>
      <c r="D5" s="49"/>
      <c r="E5" s="49"/>
      <c r="F5" s="32"/>
      <c r="G5" s="32"/>
      <c r="H5" s="32"/>
      <c r="I5" s="32"/>
      <c r="J5" s="32"/>
      <c r="K5" s="32"/>
      <c r="L5" s="32" t="s">
        <v>128</v>
      </c>
    </row>
    <row r="6" spans="1:12" s="26" customFormat="1" ht="15" customHeight="1">
      <c r="A6" s="468"/>
      <c r="B6" s="459" t="s">
        <v>189</v>
      </c>
      <c r="C6" s="459" t="s">
        <v>190</v>
      </c>
      <c r="D6" s="459" t="s">
        <v>162</v>
      </c>
      <c r="E6" s="459" t="s">
        <v>165</v>
      </c>
      <c r="F6" s="459" t="s">
        <v>194</v>
      </c>
      <c r="G6" s="459" t="s">
        <v>195</v>
      </c>
      <c r="H6" s="459" t="s">
        <v>203</v>
      </c>
      <c r="I6" s="459" t="s">
        <v>237</v>
      </c>
      <c r="J6" s="459" t="s">
        <v>228</v>
      </c>
      <c r="K6" s="459" t="s">
        <v>232</v>
      </c>
      <c r="L6" s="457" t="s">
        <v>239</v>
      </c>
    </row>
    <row r="7" spans="1:12" s="26" customFormat="1" ht="15" customHeight="1">
      <c r="A7" s="469"/>
      <c r="B7" s="460"/>
      <c r="C7" s="460"/>
      <c r="D7" s="460"/>
      <c r="E7" s="460"/>
      <c r="F7" s="460"/>
      <c r="G7" s="460"/>
      <c r="H7" s="460"/>
      <c r="I7" s="460"/>
      <c r="J7" s="460"/>
      <c r="K7" s="460"/>
      <c r="L7" s="458"/>
    </row>
    <row r="8" spans="1:12" s="53" customFormat="1" ht="18" customHeight="1">
      <c r="A8" s="369" t="s">
        <v>2</v>
      </c>
      <c r="B8" s="51">
        <v>904.5</v>
      </c>
      <c r="C8" s="51">
        <v>845.4</v>
      </c>
      <c r="D8" s="51">
        <v>886.7</v>
      </c>
      <c r="E8" s="51">
        <v>914.7</v>
      </c>
      <c r="F8" s="51">
        <v>952.7</v>
      </c>
      <c r="G8" s="51">
        <v>996.8</v>
      </c>
      <c r="H8" s="51">
        <v>1052</v>
      </c>
      <c r="I8" s="51">
        <v>1117.0999999999999</v>
      </c>
      <c r="J8" s="51">
        <v>1181.5999999999999</v>
      </c>
      <c r="K8" s="51">
        <v>1271.2</v>
      </c>
      <c r="L8" s="52">
        <v>1312.2</v>
      </c>
    </row>
    <row r="9" spans="1:12" s="53" customFormat="1" ht="18" customHeight="1">
      <c r="A9" s="370" t="s">
        <v>140</v>
      </c>
      <c r="B9" s="54">
        <v>0.95</v>
      </c>
      <c r="C9" s="54">
        <v>0.93</v>
      </c>
      <c r="D9" s="54">
        <v>0.97</v>
      </c>
      <c r="E9" s="54">
        <v>0.99</v>
      </c>
      <c r="F9" s="54">
        <v>0.98</v>
      </c>
      <c r="G9" s="54">
        <v>0.92</v>
      </c>
      <c r="H9" s="54">
        <v>0.86</v>
      </c>
      <c r="I9" s="54">
        <v>0.84</v>
      </c>
      <c r="J9" s="54">
        <v>0.88</v>
      </c>
      <c r="K9" s="54">
        <v>0.9</v>
      </c>
      <c r="L9" s="55">
        <v>0.87</v>
      </c>
    </row>
    <row r="10" spans="1:12" s="53" customFormat="1" ht="18" customHeight="1">
      <c r="A10" s="371" t="s">
        <v>141</v>
      </c>
      <c r="B10" s="56">
        <v>3.3</v>
      </c>
      <c r="C10" s="56">
        <v>3.5</v>
      </c>
      <c r="D10" s="56">
        <v>4.7</v>
      </c>
      <c r="E10" s="56">
        <v>4.2</v>
      </c>
      <c r="F10" s="56">
        <v>4.3</v>
      </c>
      <c r="G10" s="56">
        <v>3</v>
      </c>
      <c r="H10" s="56">
        <v>4.1399999999999997</v>
      </c>
      <c r="I10" s="56">
        <v>5.4</v>
      </c>
      <c r="J10" s="56">
        <v>5.3</v>
      </c>
      <c r="K10" s="56">
        <v>6.1</v>
      </c>
      <c r="L10" s="57">
        <v>7.1</v>
      </c>
    </row>
    <row r="11" spans="1:12" s="53" customFormat="1" ht="18" customHeight="1">
      <c r="A11" s="372" t="s">
        <v>223</v>
      </c>
      <c r="B11" s="51">
        <v>290.3</v>
      </c>
      <c r="C11" s="51">
        <v>230.4</v>
      </c>
      <c r="D11" s="51">
        <v>291.2</v>
      </c>
      <c r="E11" s="51">
        <v>330.6</v>
      </c>
      <c r="F11" s="51">
        <v>352.9</v>
      </c>
      <c r="G11" s="51">
        <v>365.6</v>
      </c>
      <c r="H11" s="51">
        <v>417</v>
      </c>
      <c r="I11" s="51">
        <v>472.9</v>
      </c>
      <c r="J11" s="51">
        <v>517.1</v>
      </c>
      <c r="K11" s="51">
        <v>602.5</v>
      </c>
      <c r="L11" s="52">
        <v>691.8</v>
      </c>
    </row>
    <row r="12" spans="1:12" s="53" customFormat="1" ht="18" customHeight="1">
      <c r="A12" s="373" t="s">
        <v>224</v>
      </c>
      <c r="B12" s="58">
        <v>32.1</v>
      </c>
      <c r="C12" s="58">
        <v>27.3</v>
      </c>
      <c r="D12" s="58">
        <v>32.799999999999997</v>
      </c>
      <c r="E12" s="58">
        <v>36.1</v>
      </c>
      <c r="F12" s="58">
        <v>37</v>
      </c>
      <c r="G12" s="58">
        <v>36.700000000000003</v>
      </c>
      <c r="H12" s="58">
        <v>39.6</v>
      </c>
      <c r="I12" s="58">
        <v>42.3</v>
      </c>
      <c r="J12" s="58">
        <v>43.8</v>
      </c>
      <c r="K12" s="58">
        <v>47.4</v>
      </c>
      <c r="L12" s="59">
        <v>52.7</v>
      </c>
    </row>
    <row r="13" spans="1:12" s="53" customFormat="1" ht="18" customHeight="1">
      <c r="A13" s="371" t="s">
        <v>142</v>
      </c>
      <c r="B13" s="56">
        <v>10.8</v>
      </c>
      <c r="C13" s="56">
        <v>11.8</v>
      </c>
      <c r="D13" s="56">
        <v>15.7</v>
      </c>
      <c r="E13" s="56">
        <v>12.1</v>
      </c>
      <c r="F13" s="56">
        <v>11.8</v>
      </c>
      <c r="G13" s="56">
        <v>8</v>
      </c>
      <c r="H13" s="56">
        <v>10.7</v>
      </c>
      <c r="I13" s="56">
        <v>13.2</v>
      </c>
      <c r="J13" s="56">
        <v>12.4</v>
      </c>
      <c r="K13" s="56">
        <v>13.5</v>
      </c>
      <c r="L13" s="57">
        <v>14.3</v>
      </c>
    </row>
    <row r="14" spans="1:12" s="53" customFormat="1" ht="18" customHeight="1">
      <c r="A14" s="374" t="s">
        <v>3</v>
      </c>
      <c r="B14" s="51">
        <v>226.5</v>
      </c>
      <c r="C14" s="51">
        <v>220.2</v>
      </c>
      <c r="D14" s="51">
        <v>183.5</v>
      </c>
      <c r="E14" s="51">
        <v>163.5</v>
      </c>
      <c r="F14" s="51">
        <v>154</v>
      </c>
      <c r="G14" s="51">
        <v>217.4</v>
      </c>
      <c r="H14" s="51">
        <v>216.2</v>
      </c>
      <c r="I14" s="51">
        <v>208.4</v>
      </c>
      <c r="J14" s="51">
        <v>183.3</v>
      </c>
      <c r="K14" s="51">
        <v>162.9</v>
      </c>
      <c r="L14" s="52">
        <v>104.9</v>
      </c>
    </row>
    <row r="15" spans="1:12" s="53" customFormat="1" ht="18" customHeight="1">
      <c r="A15" s="370" t="s">
        <v>143</v>
      </c>
      <c r="B15" s="60">
        <v>25</v>
      </c>
      <c r="C15" s="60">
        <v>26</v>
      </c>
      <c r="D15" s="60">
        <v>20.7</v>
      </c>
      <c r="E15" s="60">
        <v>17.899999999999999</v>
      </c>
      <c r="F15" s="60">
        <v>16.2</v>
      </c>
      <c r="G15" s="60">
        <v>21.8</v>
      </c>
      <c r="H15" s="60">
        <v>20.6</v>
      </c>
      <c r="I15" s="60">
        <v>18.7</v>
      </c>
      <c r="J15" s="60">
        <v>15.5</v>
      </c>
      <c r="K15" s="60">
        <v>12.8</v>
      </c>
      <c r="L15" s="61">
        <v>8</v>
      </c>
    </row>
    <row r="16" spans="1:12" s="53" customFormat="1" ht="18" customHeight="1">
      <c r="A16" s="371" t="s">
        <v>144</v>
      </c>
      <c r="B16" s="62">
        <v>0.8</v>
      </c>
      <c r="C16" s="62">
        <v>1</v>
      </c>
      <c r="D16" s="62">
        <v>0.6</v>
      </c>
      <c r="E16" s="62">
        <v>0.5</v>
      </c>
      <c r="F16" s="62">
        <v>0.4</v>
      </c>
      <c r="G16" s="62">
        <v>0.6</v>
      </c>
      <c r="H16" s="62">
        <v>0.5</v>
      </c>
      <c r="I16" s="62">
        <v>0.4</v>
      </c>
      <c r="J16" s="62">
        <v>0.4</v>
      </c>
      <c r="K16" s="62">
        <v>0.3</v>
      </c>
      <c r="L16" s="63">
        <v>0.2</v>
      </c>
    </row>
    <row r="17" spans="1:12" ht="13.5" customHeight="1">
      <c r="A17" s="64" t="s">
        <v>5</v>
      </c>
      <c r="B17" s="65"/>
      <c r="C17" s="65"/>
      <c r="D17" s="65"/>
      <c r="E17" s="65"/>
      <c r="F17" s="65"/>
      <c r="G17" s="65"/>
      <c r="H17" s="65"/>
      <c r="I17" s="65"/>
      <c r="J17" s="65"/>
      <c r="K17" s="65"/>
      <c r="L17" s="65"/>
    </row>
    <row r="18" spans="1:12" ht="13.5" customHeight="1">
      <c r="A18" s="64" t="s">
        <v>6</v>
      </c>
      <c r="B18" s="65"/>
      <c r="C18" s="65"/>
      <c r="D18" s="65"/>
      <c r="E18" s="65"/>
      <c r="F18" s="65"/>
      <c r="G18" s="65"/>
      <c r="H18" s="65"/>
      <c r="I18" s="65"/>
      <c r="J18" s="65"/>
      <c r="K18" s="65"/>
      <c r="L18" s="65"/>
    </row>
    <row r="19" spans="1:12" ht="13.5" customHeight="1">
      <c r="A19" s="64" t="s">
        <v>7</v>
      </c>
      <c r="B19" s="65"/>
      <c r="C19" s="65"/>
      <c r="D19" s="65"/>
      <c r="E19" s="65"/>
      <c r="F19" s="65"/>
      <c r="G19" s="65"/>
      <c r="H19" s="65"/>
      <c r="I19" s="65"/>
      <c r="J19" s="65"/>
      <c r="K19" s="65"/>
      <c r="L19" s="65"/>
    </row>
    <row r="20" spans="1:12" ht="13.5" customHeight="1">
      <c r="A20" s="64" t="s">
        <v>225</v>
      </c>
      <c r="B20" s="65"/>
      <c r="C20" s="65"/>
      <c r="D20" s="65"/>
      <c r="E20" s="65"/>
      <c r="F20" s="65"/>
      <c r="G20" s="65"/>
      <c r="H20" s="65"/>
      <c r="I20" s="65"/>
      <c r="J20" s="65"/>
      <c r="K20" s="65"/>
      <c r="L20" s="65"/>
    </row>
    <row r="21" spans="1:12" ht="13.5" customHeight="1">
      <c r="A21" s="64" t="s">
        <v>8</v>
      </c>
      <c r="B21" s="65"/>
      <c r="C21" s="65"/>
      <c r="D21" s="65"/>
      <c r="E21" s="65"/>
      <c r="F21" s="65"/>
      <c r="G21" s="65"/>
      <c r="H21" s="65"/>
      <c r="I21" s="65"/>
      <c r="J21" s="65"/>
      <c r="K21" s="65"/>
      <c r="L21" s="65"/>
    </row>
    <row r="22" spans="1:12" ht="13.5" customHeight="1">
      <c r="A22" s="64" t="s">
        <v>226</v>
      </c>
      <c r="B22" s="65"/>
      <c r="C22" s="65"/>
      <c r="D22" s="65"/>
      <c r="E22" s="65"/>
      <c r="F22" s="65"/>
      <c r="G22" s="65"/>
      <c r="H22" s="65"/>
      <c r="I22" s="65"/>
      <c r="J22" s="65"/>
      <c r="K22" s="65"/>
      <c r="L22" s="65"/>
    </row>
    <row r="23" spans="1:12">
      <c r="A23" s="66"/>
    </row>
    <row r="24" spans="1:12">
      <c r="A24" s="67" t="s">
        <v>9</v>
      </c>
    </row>
    <row r="25" spans="1:12" ht="13.5">
      <c r="A25" s="50"/>
      <c r="B25" s="65"/>
      <c r="C25" s="65"/>
      <c r="D25" s="65"/>
      <c r="E25" s="65"/>
      <c r="F25" s="32"/>
      <c r="G25" s="32"/>
      <c r="H25" s="32"/>
      <c r="I25" s="32"/>
      <c r="J25" s="32"/>
      <c r="K25" s="32"/>
      <c r="L25" s="32" t="s">
        <v>10</v>
      </c>
    </row>
    <row r="26" spans="1:12">
      <c r="A26" s="468"/>
      <c r="B26" s="459" t="s">
        <v>189</v>
      </c>
      <c r="C26" s="459" t="s">
        <v>190</v>
      </c>
      <c r="D26" s="459" t="s">
        <v>162</v>
      </c>
      <c r="E26" s="459" t="s">
        <v>165</v>
      </c>
      <c r="F26" s="459" t="s">
        <v>194</v>
      </c>
      <c r="G26" s="459" t="s">
        <v>195</v>
      </c>
      <c r="H26" s="459" t="s">
        <v>203</v>
      </c>
      <c r="I26" s="459" t="s">
        <v>237</v>
      </c>
      <c r="J26" s="459" t="s">
        <v>228</v>
      </c>
      <c r="K26" s="459" t="s">
        <v>232</v>
      </c>
      <c r="L26" s="457" t="s">
        <v>239</v>
      </c>
    </row>
    <row r="27" spans="1:12">
      <c r="A27" s="469"/>
      <c r="B27" s="460"/>
      <c r="C27" s="460"/>
      <c r="D27" s="460"/>
      <c r="E27" s="460"/>
      <c r="F27" s="460"/>
      <c r="G27" s="460"/>
      <c r="H27" s="460"/>
      <c r="I27" s="460"/>
      <c r="J27" s="460"/>
      <c r="K27" s="460"/>
      <c r="L27" s="458"/>
    </row>
    <row r="28" spans="1:12" ht="18" customHeight="1">
      <c r="A28" s="375" t="s">
        <v>11</v>
      </c>
      <c r="B28" s="68">
        <v>195.79999999999998</v>
      </c>
      <c r="C28" s="68">
        <v>214.48</v>
      </c>
      <c r="D28" s="68">
        <v>286.82</v>
      </c>
      <c r="E28" s="68">
        <v>264.33999999999997</v>
      </c>
      <c r="F28" s="68">
        <v>281.89</v>
      </c>
      <c r="G28" s="68">
        <v>201.57</v>
      </c>
      <c r="H28" s="68">
        <v>293.52</v>
      </c>
      <c r="I28" s="68">
        <v>410.68</v>
      </c>
      <c r="J28" s="68">
        <v>429.5</v>
      </c>
      <c r="K28" s="68">
        <v>527.57000000000005</v>
      </c>
      <c r="L28" s="69">
        <v>642.69000000000005</v>
      </c>
    </row>
    <row r="29" spans="1:12" ht="18" customHeight="1">
      <c r="A29" s="376" t="s">
        <v>12</v>
      </c>
      <c r="B29" s="70">
        <v>195.65</v>
      </c>
      <c r="C29" s="70">
        <v>214.3</v>
      </c>
      <c r="D29" s="70" t="s">
        <v>0</v>
      </c>
      <c r="E29" s="70" t="s">
        <v>0</v>
      </c>
      <c r="F29" s="70" t="s">
        <v>0</v>
      </c>
      <c r="G29" s="70" t="s">
        <v>0</v>
      </c>
      <c r="H29" s="70" t="s">
        <v>0</v>
      </c>
      <c r="I29" s="70" t="s">
        <v>0</v>
      </c>
      <c r="J29" s="70" t="s">
        <v>0</v>
      </c>
      <c r="K29" s="70" t="s">
        <v>0</v>
      </c>
      <c r="L29" s="71" t="s">
        <v>0</v>
      </c>
    </row>
    <row r="30" spans="1:12" ht="18" customHeight="1">
      <c r="A30" s="371" t="s">
        <v>13</v>
      </c>
      <c r="B30" s="237">
        <v>2031.9499999999998</v>
      </c>
      <c r="C30" s="237">
        <v>1612.6</v>
      </c>
      <c r="D30" s="237">
        <v>2038.4</v>
      </c>
      <c r="E30" s="237">
        <v>2314.5</v>
      </c>
      <c r="F30" s="237">
        <v>2470.65</v>
      </c>
      <c r="G30" s="237">
        <v>2559.6</v>
      </c>
      <c r="H30" s="237">
        <v>2919.34</v>
      </c>
      <c r="I30" s="237">
        <v>3310.8</v>
      </c>
      <c r="J30" s="237">
        <v>3620.23</v>
      </c>
      <c r="K30" s="237">
        <v>4218.41</v>
      </c>
      <c r="L30" s="238">
        <v>4695.5600000000004</v>
      </c>
    </row>
    <row r="31" spans="1:12" ht="18" customHeight="1">
      <c r="A31" s="377" t="s">
        <v>14</v>
      </c>
      <c r="B31" s="72">
        <v>45</v>
      </c>
      <c r="C31" s="72">
        <v>50</v>
      </c>
      <c r="D31" s="72">
        <v>55</v>
      </c>
      <c r="E31" s="72">
        <v>70</v>
      </c>
      <c r="F31" s="72">
        <v>80</v>
      </c>
      <c r="G31" s="72">
        <v>80</v>
      </c>
      <c r="H31" s="72">
        <v>85</v>
      </c>
      <c r="I31" s="72">
        <v>100</v>
      </c>
      <c r="J31" s="72">
        <v>115</v>
      </c>
      <c r="K31" s="291">
        <v>135</v>
      </c>
      <c r="L31" s="286">
        <v>160</v>
      </c>
    </row>
    <row r="32" spans="1:12" ht="18" customHeight="1">
      <c r="A32" s="377" t="s">
        <v>15</v>
      </c>
      <c r="B32" s="73">
        <v>23</v>
      </c>
      <c r="C32" s="73">
        <v>23.3</v>
      </c>
      <c r="D32" s="73">
        <v>19.2</v>
      </c>
      <c r="E32" s="73">
        <v>26.5</v>
      </c>
      <c r="F32" s="73">
        <v>28.4</v>
      </c>
      <c r="G32" s="73">
        <v>39.700000000000003</v>
      </c>
      <c r="H32" s="73">
        <v>29</v>
      </c>
      <c r="I32" s="73">
        <v>24.3</v>
      </c>
      <c r="J32" s="73">
        <v>26.8</v>
      </c>
      <c r="K32" s="292">
        <v>25.6</v>
      </c>
      <c r="L32" s="287">
        <v>24.9</v>
      </c>
    </row>
    <row r="33" spans="1:12" ht="14">
      <c r="A33" s="74" t="s">
        <v>16</v>
      </c>
      <c r="B33" s="26"/>
      <c r="C33" s="26"/>
      <c r="D33" s="75"/>
      <c r="E33" s="75"/>
      <c r="F33" s="75"/>
      <c r="G33" s="75"/>
      <c r="H33" s="75"/>
      <c r="I33" s="75"/>
      <c r="J33" s="75"/>
      <c r="K33" s="75"/>
      <c r="L33" s="75"/>
    </row>
    <row r="34" spans="1:12" ht="14">
      <c r="A34" s="64" t="s">
        <v>147</v>
      </c>
      <c r="B34" s="26"/>
      <c r="C34" s="26"/>
      <c r="D34" s="26"/>
      <c r="E34" s="26"/>
      <c r="F34" s="26"/>
      <c r="G34" s="26"/>
      <c r="H34" s="26"/>
      <c r="I34" s="26"/>
      <c r="J34" s="26"/>
      <c r="K34" s="26"/>
      <c r="L34" s="26"/>
    </row>
    <row r="35" spans="1:12" ht="14">
      <c r="A35" s="215" t="s">
        <v>154</v>
      </c>
      <c r="B35" s="26"/>
      <c r="C35" s="26"/>
      <c r="D35" s="26"/>
      <c r="E35" s="26"/>
      <c r="F35" s="26"/>
      <c r="G35" s="26"/>
      <c r="H35" s="26"/>
      <c r="I35" s="26"/>
      <c r="J35" s="26"/>
      <c r="K35" s="26"/>
      <c r="L35" s="26"/>
    </row>
    <row r="36" spans="1:12" ht="13.5">
      <c r="A36" s="239" t="s">
        <v>199</v>
      </c>
      <c r="B36" s="1"/>
      <c r="C36" s="1"/>
      <c r="D36" s="1"/>
      <c r="E36" s="1"/>
      <c r="F36" s="1"/>
      <c r="G36" s="1"/>
      <c r="H36" s="1"/>
      <c r="I36" s="1"/>
      <c r="J36" s="1"/>
      <c r="K36" s="1"/>
      <c r="L36" s="1"/>
    </row>
    <row r="37" spans="1:12" ht="13.5">
      <c r="A37" s="82" t="s">
        <v>202</v>
      </c>
      <c r="B37" s="1"/>
      <c r="C37" s="1"/>
      <c r="D37" s="1"/>
      <c r="E37" s="1"/>
      <c r="F37" s="1"/>
      <c r="G37" s="1"/>
      <c r="H37" s="1"/>
      <c r="I37" s="1"/>
      <c r="J37" s="1"/>
      <c r="K37" s="1"/>
      <c r="L37" s="1"/>
    </row>
    <row r="38" spans="1:12">
      <c r="A38" s="67"/>
    </row>
    <row r="54" spans="1:1">
      <c r="A54" s="67"/>
    </row>
    <row r="55" spans="1:1">
      <c r="A55" s="66"/>
    </row>
    <row r="56" spans="1:1">
      <c r="A56" s="67"/>
    </row>
    <row r="57" spans="1:1">
      <c r="A57" s="67"/>
    </row>
    <row r="58" spans="1:1">
      <c r="A58" s="67"/>
    </row>
    <row r="59" spans="1:1">
      <c r="A59" s="67"/>
    </row>
    <row r="60" spans="1:1">
      <c r="A60" s="67"/>
    </row>
    <row r="61" spans="1:1">
      <c r="A61" s="67"/>
    </row>
    <row r="62" spans="1:1">
      <c r="A62" s="67"/>
    </row>
    <row r="63" spans="1:1">
      <c r="A63" s="67"/>
    </row>
    <row r="64" spans="1:1">
      <c r="A64" s="67"/>
    </row>
    <row r="65" spans="1:1">
      <c r="A65" s="67"/>
    </row>
    <row r="66" spans="1:1">
      <c r="A66" s="67"/>
    </row>
    <row r="67" spans="1:1">
      <c r="A67" s="67"/>
    </row>
    <row r="68" spans="1:1">
      <c r="A68" s="67"/>
    </row>
  </sheetData>
  <mergeCells count="24">
    <mergeCell ref="L6:L7"/>
    <mergeCell ref="G6:G7"/>
    <mergeCell ref="A6:A7"/>
    <mergeCell ref="B6:B7"/>
    <mergeCell ref="F6:F7"/>
    <mergeCell ref="C6:C7"/>
    <mergeCell ref="D6:D7"/>
    <mergeCell ref="E6:E7"/>
    <mergeCell ref="H6:H7"/>
    <mergeCell ref="I6:I7"/>
    <mergeCell ref="J6:J7"/>
    <mergeCell ref="K6:K7"/>
    <mergeCell ref="A26:A27"/>
    <mergeCell ref="B26:B27"/>
    <mergeCell ref="C26:C27"/>
    <mergeCell ref="D26:D27"/>
    <mergeCell ref="E26:E27"/>
    <mergeCell ref="K26:K27"/>
    <mergeCell ref="L26:L27"/>
    <mergeCell ref="F26:F27"/>
    <mergeCell ref="G26:G27"/>
    <mergeCell ref="H26:H27"/>
    <mergeCell ref="I26:I27"/>
    <mergeCell ref="J26:J27"/>
  </mergeCells>
  <phoneticPr fontId="3"/>
  <pageMargins left="0.39370078740157483" right="0.39370078740157483" top="0.39370078740157483" bottom="0.98425196850393704" header="0.51181102362204722" footer="0.51181102362204722"/>
  <pageSetup paperSize="9" scale="90" orientation="landscape" r:id="rId1"/>
  <headerFooter alignWithMargins="0"/>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codeName="Sheet4">
    <pageSetUpPr fitToPage="1"/>
  </sheetPr>
  <dimension ref="A1:M81"/>
  <sheetViews>
    <sheetView zoomScaleNormal="100" workbookViewId="0"/>
  </sheetViews>
  <sheetFormatPr defaultColWidth="9" defaultRowHeight="14"/>
  <cols>
    <col min="1" max="1" width="15.453125" style="26" customWidth="1"/>
    <col min="2" max="2" width="16.453125" style="26" customWidth="1"/>
    <col min="3" max="13" width="12.453125" style="26" customWidth="1"/>
    <col min="14" max="16384" width="9" style="26"/>
  </cols>
  <sheetData>
    <row r="1" spans="1:8" ht="18" customHeight="1">
      <c r="A1" s="76" t="s">
        <v>131</v>
      </c>
      <c r="B1" s="76"/>
      <c r="C1" s="77"/>
    </row>
    <row r="2" spans="1:8" ht="9" customHeight="1">
      <c r="A2" s="78"/>
      <c r="B2" s="78"/>
      <c r="C2" s="27"/>
      <c r="D2" s="27"/>
      <c r="E2" s="27"/>
      <c r="F2" s="27"/>
      <c r="G2" s="27"/>
      <c r="H2" s="27"/>
    </row>
    <row r="3" spans="1:8">
      <c r="A3" s="79"/>
      <c r="B3" s="79"/>
      <c r="C3" s="29"/>
    </row>
    <row r="4" spans="1:8">
      <c r="A4" s="216" t="s">
        <v>241</v>
      </c>
      <c r="B4" s="216"/>
      <c r="C4" s="217"/>
      <c r="D4" s="217"/>
      <c r="E4" s="217"/>
      <c r="F4" s="217"/>
      <c r="G4" s="217"/>
      <c r="H4" s="217"/>
    </row>
    <row r="5" spans="1:8">
      <c r="A5" s="216"/>
      <c r="B5" s="216"/>
      <c r="C5" s="217"/>
      <c r="D5" s="217"/>
      <c r="E5" s="217"/>
      <c r="F5" s="217"/>
      <c r="G5" s="217"/>
      <c r="H5" s="217"/>
    </row>
    <row r="6" spans="1:8">
      <c r="A6" s="103" t="s">
        <v>17</v>
      </c>
      <c r="B6" s="103"/>
      <c r="C6" s="80"/>
    </row>
    <row r="7" spans="1:8" s="46" customFormat="1" ht="11.5">
      <c r="A7" s="81"/>
      <c r="B7" s="81"/>
      <c r="C7" s="32"/>
      <c r="D7" s="32"/>
      <c r="E7" s="32" t="s">
        <v>128</v>
      </c>
    </row>
    <row r="8" spans="1:8" s="46" customFormat="1" ht="15" customHeight="1">
      <c r="A8" s="484"/>
      <c r="B8" s="272"/>
      <c r="C8" s="482" t="s">
        <v>228</v>
      </c>
      <c r="D8" s="482" t="s">
        <v>232</v>
      </c>
      <c r="E8" s="474" t="s">
        <v>239</v>
      </c>
    </row>
    <row r="9" spans="1:8" s="46" customFormat="1" ht="15" customHeight="1">
      <c r="A9" s="485"/>
      <c r="B9" s="273"/>
      <c r="C9" s="483"/>
      <c r="D9" s="483"/>
      <c r="E9" s="475"/>
    </row>
    <row r="10" spans="1:8" s="53" customFormat="1" ht="18" customHeight="1">
      <c r="A10" s="378" t="s">
        <v>18</v>
      </c>
      <c r="B10" s="379"/>
      <c r="C10" s="87">
        <v>1009.4</v>
      </c>
      <c r="D10" s="87">
        <v>1103.2</v>
      </c>
      <c r="E10" s="88">
        <v>1123.4000000000001</v>
      </c>
    </row>
    <row r="11" spans="1:8" s="53" customFormat="1" ht="20.149999999999999" customHeight="1">
      <c r="A11" s="476" t="s">
        <v>235</v>
      </c>
      <c r="B11" s="477"/>
      <c r="C11" s="89">
        <v>333.3</v>
      </c>
      <c r="D11" s="89">
        <v>342.8</v>
      </c>
      <c r="E11" s="90">
        <v>350.9</v>
      </c>
    </row>
    <row r="12" spans="1:8" s="53" customFormat="1" ht="20.149999999999999" customHeight="1">
      <c r="A12" s="478" t="s">
        <v>236</v>
      </c>
      <c r="B12" s="479"/>
      <c r="C12" s="89">
        <v>369.8</v>
      </c>
      <c r="D12" s="89">
        <v>419.9</v>
      </c>
      <c r="E12" s="90">
        <v>412.4</v>
      </c>
    </row>
    <row r="13" spans="1:8" s="53" customFormat="1" ht="20.149999999999999" customHeight="1">
      <c r="A13" s="380" t="s">
        <v>230</v>
      </c>
      <c r="B13" s="381"/>
      <c r="C13" s="89">
        <v>206.2</v>
      </c>
      <c r="D13" s="89">
        <v>228</v>
      </c>
      <c r="E13" s="90">
        <v>236.8</v>
      </c>
    </row>
    <row r="14" spans="1:8" s="53" customFormat="1" ht="20.149999999999999" customHeight="1">
      <c r="A14" s="380" t="s">
        <v>200</v>
      </c>
      <c r="B14" s="381"/>
      <c r="C14" s="89">
        <v>95.3</v>
      </c>
      <c r="D14" s="89">
        <v>107.3</v>
      </c>
      <c r="E14" s="90">
        <v>111.5</v>
      </c>
    </row>
    <row r="15" spans="1:8" s="53" customFormat="1" ht="20.149999999999999" customHeight="1">
      <c r="A15" s="380" t="s">
        <v>132</v>
      </c>
      <c r="B15" s="381"/>
      <c r="C15" s="89">
        <v>59.8</v>
      </c>
      <c r="D15" s="89">
        <v>63.2</v>
      </c>
      <c r="E15" s="90">
        <v>56.1</v>
      </c>
    </row>
    <row r="16" spans="1:8" s="53" customFormat="1" ht="20.149999999999999" customHeight="1">
      <c r="A16" s="382" t="s">
        <v>133</v>
      </c>
      <c r="B16" s="383"/>
      <c r="C16" s="91">
        <v>-54.9</v>
      </c>
      <c r="D16" s="91">
        <v>-57.9</v>
      </c>
      <c r="E16" s="92">
        <v>-44.4</v>
      </c>
    </row>
    <row r="17" spans="1:11" s="53" customFormat="1" ht="20.149999999999999" customHeight="1">
      <c r="A17" s="384" t="s">
        <v>320</v>
      </c>
      <c r="B17" s="385"/>
      <c r="C17" s="93">
        <v>88.9</v>
      </c>
      <c r="D17" s="93">
        <v>106.1</v>
      </c>
      <c r="E17" s="94">
        <v>117.6</v>
      </c>
    </row>
    <row r="18" spans="1:11" s="53" customFormat="1" ht="20.149999999999999" customHeight="1">
      <c r="A18" s="476" t="s">
        <v>235</v>
      </c>
      <c r="B18" s="477"/>
      <c r="C18" s="95">
        <v>28.6</v>
      </c>
      <c r="D18" s="95">
        <v>30.1</v>
      </c>
      <c r="E18" s="96">
        <v>32.1</v>
      </c>
    </row>
    <row r="19" spans="1:11" s="53" customFormat="1" ht="20.149999999999999" customHeight="1">
      <c r="A19" s="478" t="s">
        <v>236</v>
      </c>
      <c r="B19" s="479"/>
      <c r="C19" s="97">
        <v>26.8</v>
      </c>
      <c r="D19" s="97">
        <v>34.299999999999997</v>
      </c>
      <c r="E19" s="98">
        <v>38.200000000000003</v>
      </c>
    </row>
    <row r="20" spans="1:11" s="53" customFormat="1" ht="20.149999999999999" customHeight="1">
      <c r="A20" s="380" t="s">
        <v>230</v>
      </c>
      <c r="B20" s="381"/>
      <c r="C20" s="97">
        <v>32.200000000000003</v>
      </c>
      <c r="D20" s="97">
        <v>36.200000000000003</v>
      </c>
      <c r="E20" s="98">
        <v>37.1</v>
      </c>
    </row>
    <row r="21" spans="1:11" s="53" customFormat="1" ht="20.149999999999999" customHeight="1">
      <c r="A21" s="380" t="s">
        <v>200</v>
      </c>
      <c r="B21" s="381"/>
      <c r="C21" s="99">
        <v>4.4000000000000004</v>
      </c>
      <c r="D21" s="99">
        <v>8.8000000000000007</v>
      </c>
      <c r="E21" s="100">
        <v>13.9</v>
      </c>
    </row>
    <row r="22" spans="1:11" s="53" customFormat="1" ht="20.149999999999999" customHeight="1">
      <c r="A22" s="380" t="s">
        <v>132</v>
      </c>
      <c r="B22" s="381"/>
      <c r="C22" s="97">
        <v>3.7</v>
      </c>
      <c r="D22" s="97">
        <v>4.3</v>
      </c>
      <c r="E22" s="98">
        <v>3.8</v>
      </c>
    </row>
    <row r="23" spans="1:11" s="53" customFormat="1" ht="20.149999999999999" customHeight="1">
      <c r="A23" s="382" t="s">
        <v>192</v>
      </c>
      <c r="B23" s="383"/>
      <c r="C23" s="101">
        <v>-6.7</v>
      </c>
      <c r="D23" s="101">
        <v>-7.6</v>
      </c>
      <c r="E23" s="102">
        <v>-7.4</v>
      </c>
    </row>
    <row r="24" spans="1:11" s="46" customFormat="1" ht="15" customHeight="1">
      <c r="A24" s="82"/>
      <c r="B24" s="82"/>
      <c r="E24" s="32"/>
    </row>
    <row r="25" spans="1:11" s="46" customFormat="1" ht="15" customHeight="1">
      <c r="A25" s="84"/>
      <c r="B25" s="84"/>
      <c r="E25" s="32"/>
    </row>
    <row r="26" spans="1:11">
      <c r="A26" s="31" t="s">
        <v>134</v>
      </c>
      <c r="B26" s="31"/>
      <c r="C26" s="85"/>
      <c r="D26" s="85"/>
      <c r="E26" s="32"/>
      <c r="H26" s="85"/>
      <c r="I26" s="86"/>
      <c r="J26" s="86"/>
      <c r="K26" s="86"/>
    </row>
    <row r="27" spans="1:11" s="46" customFormat="1" ht="11.5">
      <c r="A27" s="81"/>
      <c r="B27" s="81"/>
      <c r="C27" s="32"/>
      <c r="D27" s="32"/>
      <c r="E27" s="32" t="s">
        <v>128</v>
      </c>
    </row>
    <row r="28" spans="1:11" s="46" customFormat="1" ht="15" customHeight="1">
      <c r="A28" s="484"/>
      <c r="B28" s="272"/>
      <c r="C28" s="482" t="s">
        <v>234</v>
      </c>
      <c r="D28" s="482" t="s">
        <v>238</v>
      </c>
      <c r="E28" s="474" t="s">
        <v>242</v>
      </c>
    </row>
    <row r="29" spans="1:11" s="46" customFormat="1" ht="15" customHeight="1">
      <c r="A29" s="485"/>
      <c r="B29" s="273"/>
      <c r="C29" s="483"/>
      <c r="D29" s="483"/>
      <c r="E29" s="475"/>
    </row>
    <row r="30" spans="1:11" s="53" customFormat="1" ht="18" customHeight="1">
      <c r="A30" s="480" t="s">
        <v>220</v>
      </c>
      <c r="B30" s="481"/>
      <c r="C30" s="87">
        <v>36.200000000000003</v>
      </c>
      <c r="D30" s="87">
        <v>36.1</v>
      </c>
      <c r="E30" s="88">
        <v>37.799999999999997</v>
      </c>
    </row>
    <row r="31" spans="1:11" s="53" customFormat="1" ht="20.149999999999999" customHeight="1">
      <c r="A31" s="476" t="s">
        <v>235</v>
      </c>
      <c r="B31" s="477"/>
      <c r="C31" s="89">
        <v>9.8000000000000007</v>
      </c>
      <c r="D31" s="89">
        <v>9.1</v>
      </c>
      <c r="E31" s="90">
        <v>9.8000000000000007</v>
      </c>
    </row>
    <row r="32" spans="1:11" s="53" customFormat="1" ht="20.149999999999999" customHeight="1">
      <c r="A32" s="478" t="s">
        <v>236</v>
      </c>
      <c r="B32" s="479"/>
      <c r="C32" s="89">
        <v>11.1</v>
      </c>
      <c r="D32" s="89">
        <v>10.8</v>
      </c>
      <c r="E32" s="90">
        <v>10.4</v>
      </c>
    </row>
    <row r="33" spans="1:5" s="53" customFormat="1" ht="20.149999999999999" customHeight="1">
      <c r="A33" s="380" t="s">
        <v>230</v>
      </c>
      <c r="B33" s="381"/>
      <c r="C33" s="89">
        <v>11.8</v>
      </c>
      <c r="D33" s="89">
        <v>12.5</v>
      </c>
      <c r="E33" s="90">
        <v>13.4</v>
      </c>
    </row>
    <row r="34" spans="1:5" s="53" customFormat="1" ht="20.149999999999999" customHeight="1">
      <c r="A34" s="380" t="s">
        <v>200</v>
      </c>
      <c r="B34" s="381"/>
      <c r="C34" s="89">
        <v>3.4</v>
      </c>
      <c r="D34" s="89">
        <v>3.7</v>
      </c>
      <c r="E34" s="90">
        <v>4.0999999999999996</v>
      </c>
    </row>
    <row r="35" spans="1:5" s="53" customFormat="1" ht="20.149999999999999" customHeight="1">
      <c r="A35" s="380" t="s">
        <v>132</v>
      </c>
      <c r="B35" s="381"/>
      <c r="C35" s="89">
        <v>0.1</v>
      </c>
      <c r="D35" s="89">
        <v>0</v>
      </c>
      <c r="E35" s="90">
        <v>0</v>
      </c>
    </row>
    <row r="36" spans="1:5" s="53" customFormat="1" ht="20.149999999999999" customHeight="1">
      <c r="A36" s="384" t="s">
        <v>221</v>
      </c>
      <c r="B36" s="385"/>
      <c r="C36" s="93">
        <v>84.1</v>
      </c>
      <c r="D36" s="93">
        <v>68.3</v>
      </c>
      <c r="E36" s="94">
        <v>85.2</v>
      </c>
    </row>
    <row r="37" spans="1:5" s="53" customFormat="1" ht="20.149999999999999" customHeight="1">
      <c r="A37" s="476" t="s">
        <v>235</v>
      </c>
      <c r="B37" s="477"/>
      <c r="C37" s="95">
        <v>8.1</v>
      </c>
      <c r="D37" s="95">
        <v>10.6</v>
      </c>
      <c r="E37" s="96">
        <v>10.1</v>
      </c>
    </row>
    <row r="38" spans="1:5" s="53" customFormat="1" ht="20.149999999999999" customHeight="1">
      <c r="A38" s="478" t="s">
        <v>236</v>
      </c>
      <c r="B38" s="479"/>
      <c r="C38" s="97">
        <v>6.5</v>
      </c>
      <c r="D38" s="97">
        <v>5.5</v>
      </c>
      <c r="E38" s="98">
        <v>6.1</v>
      </c>
    </row>
    <row r="39" spans="1:5" s="53" customFormat="1" ht="20.149999999999999" customHeight="1">
      <c r="A39" s="380" t="s">
        <v>230</v>
      </c>
      <c r="B39" s="381"/>
      <c r="C39" s="97">
        <v>66.599999999999994</v>
      </c>
      <c r="D39" s="97">
        <v>48.1</v>
      </c>
      <c r="E39" s="98">
        <v>64.400000000000006</v>
      </c>
    </row>
    <row r="40" spans="1:5" s="53" customFormat="1" ht="20.149999999999999" customHeight="1">
      <c r="A40" s="380" t="s">
        <v>200</v>
      </c>
      <c r="B40" s="381"/>
      <c r="C40" s="99">
        <v>1.8</v>
      </c>
      <c r="D40" s="99">
        <v>2</v>
      </c>
      <c r="E40" s="100">
        <v>2.2999999999999998</v>
      </c>
    </row>
    <row r="41" spans="1:5" s="53" customFormat="1" ht="20.149999999999999" customHeight="1">
      <c r="A41" s="382" t="s">
        <v>132</v>
      </c>
      <c r="B41" s="383"/>
      <c r="C41" s="101">
        <v>1.1000000000000001</v>
      </c>
      <c r="D41" s="101">
        <v>2.2000000000000002</v>
      </c>
      <c r="E41" s="102">
        <v>2.2999999999999998</v>
      </c>
    </row>
    <row r="42" spans="1:5" s="53" customFormat="1" ht="18" customHeight="1">
      <c r="A42" s="480" t="s">
        <v>222</v>
      </c>
      <c r="B42" s="481"/>
      <c r="C42" s="87">
        <v>41.2</v>
      </c>
      <c r="D42" s="87">
        <v>47.2</v>
      </c>
      <c r="E42" s="88">
        <v>52.6</v>
      </c>
    </row>
    <row r="43" spans="1:5" s="53" customFormat="1" ht="20.149999999999999" customHeight="1">
      <c r="A43" s="476" t="s">
        <v>235</v>
      </c>
      <c r="B43" s="477"/>
      <c r="C43" s="89">
        <v>6.3</v>
      </c>
      <c r="D43" s="89">
        <v>6.3</v>
      </c>
      <c r="E43" s="90">
        <v>7.4</v>
      </c>
    </row>
    <row r="44" spans="1:5" s="53" customFormat="1" ht="20.149999999999999" customHeight="1">
      <c r="A44" s="478" t="s">
        <v>236</v>
      </c>
      <c r="B44" s="479"/>
      <c r="C44" s="89">
        <v>5.5</v>
      </c>
      <c r="D44" s="89">
        <v>5.8</v>
      </c>
      <c r="E44" s="90">
        <v>5.9</v>
      </c>
    </row>
    <row r="45" spans="1:5" s="53" customFormat="1" ht="20.149999999999999" customHeight="1">
      <c r="A45" s="380" t="s">
        <v>230</v>
      </c>
      <c r="B45" s="381"/>
      <c r="C45" s="89">
        <v>26.7</v>
      </c>
      <c r="D45" s="89">
        <v>32.700000000000003</v>
      </c>
      <c r="E45" s="90">
        <v>36.4</v>
      </c>
    </row>
    <row r="46" spans="1:5" s="53" customFormat="1" ht="20.149999999999999" customHeight="1">
      <c r="A46" s="380" t="s">
        <v>200</v>
      </c>
      <c r="B46" s="381"/>
      <c r="C46" s="89">
        <v>1.9</v>
      </c>
      <c r="D46" s="89">
        <v>1.7</v>
      </c>
      <c r="E46" s="90">
        <v>1.9</v>
      </c>
    </row>
    <row r="47" spans="1:5" s="53" customFormat="1" ht="20.149999999999999" customHeight="1">
      <c r="A47" s="380" t="s">
        <v>132</v>
      </c>
      <c r="B47" s="381"/>
      <c r="C47" s="89">
        <v>0.8</v>
      </c>
      <c r="D47" s="89">
        <v>0.7</v>
      </c>
      <c r="E47" s="90">
        <v>0.9</v>
      </c>
    </row>
    <row r="48" spans="1:5" s="53" customFormat="1" ht="20.149999999999999" customHeight="1">
      <c r="A48" s="386" t="s">
        <v>21</v>
      </c>
      <c r="B48" s="385"/>
      <c r="C48" s="274">
        <v>27123</v>
      </c>
      <c r="D48" s="274">
        <v>27325</v>
      </c>
      <c r="E48" s="275">
        <v>27391</v>
      </c>
    </row>
    <row r="49" spans="1:13" s="53" customFormat="1" ht="20.149999999999999" customHeight="1">
      <c r="A49" s="476" t="s">
        <v>235</v>
      </c>
      <c r="B49" s="477"/>
      <c r="C49" s="276">
        <v>7632</v>
      </c>
      <c r="D49" s="276">
        <v>7871</v>
      </c>
      <c r="E49" s="277">
        <v>8006</v>
      </c>
    </row>
    <row r="50" spans="1:13" s="53" customFormat="1" ht="20.149999999999999" customHeight="1">
      <c r="A50" s="478" t="s">
        <v>236</v>
      </c>
      <c r="B50" s="479"/>
      <c r="C50" s="278">
        <v>9816</v>
      </c>
      <c r="D50" s="278">
        <v>9892</v>
      </c>
      <c r="E50" s="279">
        <v>9808</v>
      </c>
    </row>
    <row r="51" spans="1:13" s="53" customFormat="1" ht="20.149999999999999" customHeight="1">
      <c r="A51" s="380" t="s">
        <v>230</v>
      </c>
      <c r="B51" s="381"/>
      <c r="C51" s="278">
        <v>5914</v>
      </c>
      <c r="D51" s="278">
        <v>6032</v>
      </c>
      <c r="E51" s="279">
        <v>6198</v>
      </c>
    </row>
    <row r="52" spans="1:13" s="53" customFormat="1" ht="20.149999999999999" customHeight="1">
      <c r="A52" s="380" t="s">
        <v>200</v>
      </c>
      <c r="B52" s="381"/>
      <c r="C52" s="280">
        <v>1901</v>
      </c>
      <c r="D52" s="280">
        <v>1891</v>
      </c>
      <c r="E52" s="281">
        <v>1860</v>
      </c>
    </row>
    <row r="53" spans="1:13" s="53" customFormat="1" ht="20.149999999999999" customHeight="1">
      <c r="A53" s="382" t="s">
        <v>132</v>
      </c>
      <c r="B53" s="383"/>
      <c r="C53" s="282">
        <v>1860</v>
      </c>
      <c r="D53" s="282">
        <v>1639</v>
      </c>
      <c r="E53" s="283">
        <v>1519</v>
      </c>
    </row>
    <row r="54" spans="1:13" s="46" customFormat="1" ht="15" customHeight="1">
      <c r="A54" s="214" t="s">
        <v>135</v>
      </c>
      <c r="B54" s="82"/>
      <c r="C54" s="83"/>
    </row>
    <row r="55" spans="1:13">
      <c r="A55" s="214" t="s">
        <v>136</v>
      </c>
    </row>
    <row r="58" spans="1:13" ht="15.5">
      <c r="A58" s="302" t="s">
        <v>25</v>
      </c>
    </row>
    <row r="60" spans="1:13">
      <c r="A60" s="303" t="s">
        <v>30</v>
      </c>
      <c r="B60" s="293"/>
      <c r="C60" s="295"/>
      <c r="D60" s="294"/>
      <c r="E60" s="293"/>
      <c r="F60" s="293"/>
      <c r="G60" s="293"/>
      <c r="H60" s="293"/>
      <c r="I60" s="293"/>
      <c r="J60" s="293"/>
      <c r="K60" s="293"/>
      <c r="L60" s="293"/>
    </row>
    <row r="61" spans="1:13">
      <c r="A61" s="297"/>
      <c r="B61" s="293"/>
      <c r="C61" s="293"/>
      <c r="D61" s="298"/>
      <c r="E61" s="298"/>
      <c r="F61" s="298"/>
      <c r="G61" s="293"/>
      <c r="H61" s="293"/>
      <c r="I61" s="293"/>
      <c r="J61" s="293"/>
      <c r="K61" s="293"/>
      <c r="L61" s="293"/>
      <c r="M61" s="301" t="s">
        <v>128</v>
      </c>
    </row>
    <row r="62" spans="1:13">
      <c r="A62" s="470"/>
      <c r="B62" s="472"/>
      <c r="C62" s="459" t="s">
        <v>189</v>
      </c>
      <c r="D62" s="459" t="s">
        <v>190</v>
      </c>
      <c r="E62" s="459" t="s">
        <v>162</v>
      </c>
      <c r="F62" s="459" t="s">
        <v>165</v>
      </c>
      <c r="G62" s="459" t="s">
        <v>194</v>
      </c>
      <c r="H62" s="459" t="s">
        <v>195</v>
      </c>
      <c r="I62" s="459" t="s">
        <v>203</v>
      </c>
      <c r="J62" s="459" t="s">
        <v>237</v>
      </c>
      <c r="K62" s="459" t="s">
        <v>228</v>
      </c>
      <c r="L62" s="459" t="s">
        <v>232</v>
      </c>
      <c r="M62" s="459" t="s">
        <v>239</v>
      </c>
    </row>
    <row r="63" spans="1:13">
      <c r="A63" s="471"/>
      <c r="B63" s="473"/>
      <c r="C63" s="460"/>
      <c r="D63" s="460"/>
      <c r="E63" s="460"/>
      <c r="F63" s="460"/>
      <c r="G63" s="460"/>
      <c r="H63" s="460"/>
      <c r="I63" s="460"/>
      <c r="J63" s="460"/>
      <c r="K63" s="460"/>
      <c r="L63" s="460"/>
      <c r="M63" s="460"/>
    </row>
    <row r="64" spans="1:13">
      <c r="A64" s="387" t="s">
        <v>22</v>
      </c>
      <c r="B64" s="388"/>
      <c r="C64" s="304">
        <v>605.79999999999995</v>
      </c>
      <c r="D64" s="304">
        <v>597.79999999999995</v>
      </c>
      <c r="E64" s="304">
        <v>632.70000000000005</v>
      </c>
      <c r="F64" s="304">
        <v>674.7</v>
      </c>
      <c r="G64" s="304">
        <v>682.5</v>
      </c>
      <c r="H64" s="304">
        <v>679.7</v>
      </c>
      <c r="I64" s="304">
        <v>654</v>
      </c>
      <c r="J64" s="304">
        <v>655.8</v>
      </c>
      <c r="K64" s="304">
        <v>717.4</v>
      </c>
      <c r="L64" s="304">
        <v>770.8</v>
      </c>
      <c r="M64" s="315">
        <v>797.9</v>
      </c>
    </row>
    <row r="65" spans="1:13">
      <c r="A65" s="389" t="s">
        <v>23</v>
      </c>
      <c r="B65" s="390"/>
      <c r="C65" s="305">
        <v>204.9</v>
      </c>
      <c r="D65" s="305">
        <v>215.8</v>
      </c>
      <c r="E65" s="305">
        <v>205</v>
      </c>
      <c r="F65" s="305">
        <v>218.7</v>
      </c>
      <c r="G65" s="305">
        <v>232.4</v>
      </c>
      <c r="H65" s="305">
        <v>220.9</v>
      </c>
      <c r="I65" s="305">
        <v>221.9</v>
      </c>
      <c r="J65" s="305">
        <v>254.4</v>
      </c>
      <c r="K65" s="305">
        <v>292.10000000000002</v>
      </c>
      <c r="L65" s="305">
        <v>332.4</v>
      </c>
      <c r="M65" s="306">
        <v>325.5</v>
      </c>
    </row>
    <row r="66" spans="1:13">
      <c r="A66" s="387" t="s">
        <v>29</v>
      </c>
      <c r="B66" s="391"/>
      <c r="C66" s="307">
        <v>25.3</v>
      </c>
      <c r="D66" s="307">
        <v>26.5</v>
      </c>
      <c r="E66" s="307">
        <v>24.5</v>
      </c>
      <c r="F66" s="307">
        <v>24.5</v>
      </c>
      <c r="G66" s="307">
        <v>25.4</v>
      </c>
      <c r="H66" s="307">
        <v>24.5</v>
      </c>
      <c r="I66" s="307">
        <v>25.3</v>
      </c>
      <c r="J66" s="307">
        <v>27.9</v>
      </c>
      <c r="K66" s="307">
        <v>28.9</v>
      </c>
      <c r="L66" s="307">
        <v>30.1</v>
      </c>
      <c r="M66" s="308">
        <v>29</v>
      </c>
    </row>
    <row r="67" spans="1:13">
      <c r="A67" s="293"/>
      <c r="B67" s="296"/>
      <c r="C67" s="296"/>
      <c r="D67" s="296"/>
      <c r="E67" s="296"/>
      <c r="F67" s="296"/>
      <c r="G67" s="296"/>
      <c r="H67" s="296"/>
      <c r="I67" s="296"/>
      <c r="J67" s="296"/>
      <c r="K67" s="296"/>
      <c r="L67" s="296"/>
    </row>
    <row r="68" spans="1:13">
      <c r="A68" s="300" t="s">
        <v>148</v>
      </c>
      <c r="B68" s="300"/>
      <c r="C68" s="293"/>
      <c r="D68" s="293"/>
      <c r="E68" s="293"/>
      <c r="F68" s="293"/>
      <c r="G68" s="293"/>
      <c r="H68" s="293"/>
      <c r="I68" s="293"/>
      <c r="J68" s="293"/>
      <c r="K68" s="293"/>
      <c r="L68" s="293"/>
    </row>
    <row r="69" spans="1:13">
      <c r="A69" s="293"/>
      <c r="B69" s="293"/>
      <c r="C69" s="293"/>
      <c r="D69" s="293"/>
      <c r="E69" s="293"/>
      <c r="F69" s="301"/>
      <c r="G69" s="301"/>
      <c r="H69" s="301"/>
      <c r="I69" s="301"/>
      <c r="J69" s="301"/>
      <c r="K69" s="301"/>
      <c r="L69" s="301"/>
      <c r="M69" s="301" t="s">
        <v>128</v>
      </c>
    </row>
    <row r="70" spans="1:13">
      <c r="A70" s="470"/>
      <c r="B70" s="472"/>
      <c r="C70" s="459" t="s">
        <v>189</v>
      </c>
      <c r="D70" s="459" t="s">
        <v>190</v>
      </c>
      <c r="E70" s="459" t="s">
        <v>162</v>
      </c>
      <c r="F70" s="459" t="s">
        <v>165</v>
      </c>
      <c r="G70" s="459" t="s">
        <v>194</v>
      </c>
      <c r="H70" s="459" t="s">
        <v>195</v>
      </c>
      <c r="I70" s="459" t="s">
        <v>203</v>
      </c>
      <c r="J70" s="459" t="s">
        <v>237</v>
      </c>
      <c r="K70" s="459" t="s">
        <v>228</v>
      </c>
      <c r="L70" s="459" t="s">
        <v>232</v>
      </c>
      <c r="M70" s="459" t="s">
        <v>239</v>
      </c>
    </row>
    <row r="71" spans="1:13">
      <c r="A71" s="471"/>
      <c r="B71" s="473"/>
      <c r="C71" s="460"/>
      <c r="D71" s="460"/>
      <c r="E71" s="460"/>
      <c r="F71" s="460"/>
      <c r="G71" s="460"/>
      <c r="H71" s="460"/>
      <c r="I71" s="460"/>
      <c r="J71" s="460"/>
      <c r="K71" s="460"/>
      <c r="L71" s="460"/>
      <c r="M71" s="460"/>
    </row>
    <row r="72" spans="1:13">
      <c r="A72" s="392" t="s">
        <v>23</v>
      </c>
      <c r="B72" s="390"/>
      <c r="C72" s="305">
        <v>204.9</v>
      </c>
      <c r="D72" s="305">
        <v>215.8</v>
      </c>
      <c r="E72" s="305">
        <v>205</v>
      </c>
      <c r="F72" s="305">
        <v>218.7</v>
      </c>
      <c r="G72" s="305">
        <v>232.4</v>
      </c>
      <c r="H72" s="305">
        <v>220.9</v>
      </c>
      <c r="I72" s="305">
        <v>221.9</v>
      </c>
      <c r="J72" s="305">
        <v>254.4</v>
      </c>
      <c r="K72" s="305">
        <v>292.10000000000002</v>
      </c>
      <c r="L72" s="305">
        <v>332.4</v>
      </c>
      <c r="M72" s="306">
        <v>325.5</v>
      </c>
    </row>
    <row r="73" spans="1:13">
      <c r="A73" s="393" t="s">
        <v>24</v>
      </c>
      <c r="B73" s="390"/>
      <c r="C73" s="305">
        <v>85.2</v>
      </c>
      <c r="D73" s="305">
        <v>103.9</v>
      </c>
      <c r="E73" s="305">
        <v>106.1</v>
      </c>
      <c r="F73" s="305">
        <v>110.9</v>
      </c>
      <c r="G73" s="305">
        <v>121.7</v>
      </c>
      <c r="H73" s="305">
        <v>124.6</v>
      </c>
      <c r="I73" s="305">
        <v>108.2</v>
      </c>
      <c r="J73" s="305">
        <v>116.8</v>
      </c>
      <c r="K73" s="305">
        <v>145.19999999999999</v>
      </c>
      <c r="L73" s="305">
        <v>163.4</v>
      </c>
      <c r="M73" s="306">
        <v>141.5</v>
      </c>
    </row>
    <row r="74" spans="1:13">
      <c r="A74" s="394" t="s">
        <v>29</v>
      </c>
      <c r="B74" s="395"/>
      <c r="C74" s="309">
        <v>41.6</v>
      </c>
      <c r="D74" s="309">
        <v>48.1</v>
      </c>
      <c r="E74" s="309">
        <v>51.8</v>
      </c>
      <c r="F74" s="309">
        <v>50.7</v>
      </c>
      <c r="G74" s="309">
        <v>52.4</v>
      </c>
      <c r="H74" s="309">
        <v>56.4</v>
      </c>
      <c r="I74" s="309">
        <v>48.8</v>
      </c>
      <c r="J74" s="309">
        <v>45.9</v>
      </c>
      <c r="K74" s="309">
        <v>49.7</v>
      </c>
      <c r="L74" s="309">
        <v>49.2</v>
      </c>
      <c r="M74" s="310">
        <v>43.5</v>
      </c>
    </row>
    <row r="75" spans="1:13">
      <c r="A75" s="396" t="s">
        <v>26</v>
      </c>
      <c r="B75" s="397"/>
      <c r="C75" s="311">
        <v>87.7</v>
      </c>
      <c r="D75" s="311">
        <v>82.6</v>
      </c>
      <c r="E75" s="311">
        <v>67.5</v>
      </c>
      <c r="F75" s="311">
        <v>75</v>
      </c>
      <c r="G75" s="311">
        <v>78.400000000000006</v>
      </c>
      <c r="H75" s="311">
        <v>62.6</v>
      </c>
      <c r="I75" s="311">
        <v>83.9</v>
      </c>
      <c r="J75" s="311">
        <v>100.5</v>
      </c>
      <c r="K75" s="311">
        <v>89.4</v>
      </c>
      <c r="L75" s="311">
        <v>96.3</v>
      </c>
      <c r="M75" s="312">
        <v>98.9</v>
      </c>
    </row>
    <row r="76" spans="1:13">
      <c r="A76" s="394" t="s">
        <v>29</v>
      </c>
      <c r="B76" s="395"/>
      <c r="C76" s="309">
        <v>42.8</v>
      </c>
      <c r="D76" s="309">
        <v>38.299999999999997</v>
      </c>
      <c r="E76" s="309">
        <v>32.9</v>
      </c>
      <c r="F76" s="309">
        <v>34.299999999999997</v>
      </c>
      <c r="G76" s="309">
        <v>33.700000000000003</v>
      </c>
      <c r="H76" s="309">
        <v>28.4</v>
      </c>
      <c r="I76" s="309">
        <v>37.799999999999997</v>
      </c>
      <c r="J76" s="309">
        <v>39.5</v>
      </c>
      <c r="K76" s="309">
        <v>30.6</v>
      </c>
      <c r="L76" s="309">
        <v>29</v>
      </c>
      <c r="M76" s="310">
        <v>30.4</v>
      </c>
    </row>
    <row r="77" spans="1:13">
      <c r="A77" s="396" t="s">
        <v>27</v>
      </c>
      <c r="B77" s="398"/>
      <c r="C77" s="313">
        <v>16.5</v>
      </c>
      <c r="D77" s="313">
        <v>16.7</v>
      </c>
      <c r="E77" s="313">
        <v>16.600000000000001</v>
      </c>
      <c r="F77" s="313">
        <v>17.600000000000001</v>
      </c>
      <c r="G77" s="313">
        <v>16.5</v>
      </c>
      <c r="H77" s="313">
        <v>19</v>
      </c>
      <c r="I77" s="313">
        <v>16.5</v>
      </c>
      <c r="J77" s="313">
        <v>20</v>
      </c>
      <c r="K77" s="313">
        <v>33.1</v>
      </c>
      <c r="L77" s="313">
        <v>39.200000000000003</v>
      </c>
      <c r="M77" s="314">
        <v>40.200000000000003</v>
      </c>
    </row>
    <row r="78" spans="1:13">
      <c r="A78" s="394" t="s">
        <v>29</v>
      </c>
      <c r="B78" s="395"/>
      <c r="C78" s="309">
        <v>8.1</v>
      </c>
      <c r="D78" s="309">
        <v>7.7</v>
      </c>
      <c r="E78" s="309">
        <v>8.1</v>
      </c>
      <c r="F78" s="309">
        <v>8</v>
      </c>
      <c r="G78" s="309">
        <v>7.1</v>
      </c>
      <c r="H78" s="309">
        <v>8.6</v>
      </c>
      <c r="I78" s="309">
        <v>7.4</v>
      </c>
      <c r="J78" s="309">
        <v>7.9</v>
      </c>
      <c r="K78" s="309">
        <v>11.3</v>
      </c>
      <c r="L78" s="309">
        <v>11.8</v>
      </c>
      <c r="M78" s="310">
        <v>12.4</v>
      </c>
    </row>
    <row r="79" spans="1:13">
      <c r="A79" s="396" t="s">
        <v>28</v>
      </c>
      <c r="B79" s="398"/>
      <c r="C79" s="313">
        <v>15.5</v>
      </c>
      <c r="D79" s="313">
        <v>12.6</v>
      </c>
      <c r="E79" s="313">
        <v>14.8</v>
      </c>
      <c r="F79" s="313">
        <v>15.2</v>
      </c>
      <c r="G79" s="313">
        <v>15.8</v>
      </c>
      <c r="H79" s="313">
        <v>14.7</v>
      </c>
      <c r="I79" s="313">
        <v>13.3</v>
      </c>
      <c r="J79" s="313">
        <v>17</v>
      </c>
      <c r="K79" s="313">
        <v>24.3</v>
      </c>
      <c r="L79" s="313">
        <v>33.4</v>
      </c>
      <c r="M79" s="314">
        <v>44.9</v>
      </c>
    </row>
    <row r="80" spans="1:13">
      <c r="A80" s="382" t="s">
        <v>29</v>
      </c>
      <c r="B80" s="391"/>
      <c r="C80" s="307">
        <v>7.6</v>
      </c>
      <c r="D80" s="307">
        <v>5.8</v>
      </c>
      <c r="E80" s="307">
        <v>7.2</v>
      </c>
      <c r="F80" s="307">
        <v>7</v>
      </c>
      <c r="G80" s="307">
        <v>6.8</v>
      </c>
      <c r="H80" s="307">
        <v>6.6</v>
      </c>
      <c r="I80" s="307">
        <v>6</v>
      </c>
      <c r="J80" s="307">
        <v>6.7</v>
      </c>
      <c r="K80" s="307">
        <v>8.3000000000000007</v>
      </c>
      <c r="L80" s="307">
        <v>10.1</v>
      </c>
      <c r="M80" s="308">
        <v>13.8</v>
      </c>
    </row>
    <row r="81" spans="3:13">
      <c r="C81" s="299"/>
      <c r="D81" s="299"/>
      <c r="E81" s="299"/>
      <c r="F81" s="299"/>
      <c r="G81" s="299"/>
      <c r="H81" s="299"/>
      <c r="I81" s="299"/>
      <c r="J81" s="299"/>
      <c r="K81" s="299"/>
      <c r="L81" s="299"/>
      <c r="M81" s="299"/>
    </row>
  </sheetData>
  <mergeCells count="48">
    <mergeCell ref="A8:A9"/>
    <mergeCell ref="A28:A29"/>
    <mergeCell ref="A11:B11"/>
    <mergeCell ref="A12:B12"/>
    <mergeCell ref="A18:B18"/>
    <mergeCell ref="A19:B19"/>
    <mergeCell ref="E8:E9"/>
    <mergeCell ref="E28:E29"/>
    <mergeCell ref="A49:B49"/>
    <mergeCell ref="A50:B50"/>
    <mergeCell ref="A37:B37"/>
    <mergeCell ref="A38:B38"/>
    <mergeCell ref="A30:B30"/>
    <mergeCell ref="A42:B42"/>
    <mergeCell ref="A43:B43"/>
    <mergeCell ref="A31:B31"/>
    <mergeCell ref="A32:B32"/>
    <mergeCell ref="D8:D9"/>
    <mergeCell ref="D28:D29"/>
    <mergeCell ref="C8:C9"/>
    <mergeCell ref="C28:C29"/>
    <mergeCell ref="A44:B44"/>
    <mergeCell ref="A62:A63"/>
    <mergeCell ref="B62:B63"/>
    <mergeCell ref="C62:C63"/>
    <mergeCell ref="D62:D63"/>
    <mergeCell ref="E62:E63"/>
    <mergeCell ref="F62:F63"/>
    <mergeCell ref="G62:G63"/>
    <mergeCell ref="H62:H63"/>
    <mergeCell ref="I62:I63"/>
    <mergeCell ref="J62:J63"/>
    <mergeCell ref="M62:M63"/>
    <mergeCell ref="M70:M71"/>
    <mergeCell ref="K62:K63"/>
    <mergeCell ref="L62:L63"/>
    <mergeCell ref="A70:A71"/>
    <mergeCell ref="B70:B71"/>
    <mergeCell ref="C70:C71"/>
    <mergeCell ref="D70:D71"/>
    <mergeCell ref="E70:E71"/>
    <mergeCell ref="F70:F71"/>
    <mergeCell ref="G70:G71"/>
    <mergeCell ref="H70:H71"/>
    <mergeCell ref="I70:I71"/>
    <mergeCell ref="J70:J71"/>
    <mergeCell ref="K70:K71"/>
    <mergeCell ref="L70:L71"/>
  </mergeCells>
  <phoneticPr fontId="3"/>
  <pageMargins left="0.59055118110236227" right="0.43307086614173229" top="0.39370078740157483" bottom="0.39370078740157483" header="0.51181102362204722" footer="0.51181102362204722"/>
  <pageSetup paperSize="9" scale="80"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14</vt:i4>
      </vt:variant>
      <vt:variant>
        <vt:lpstr>名前付き一覧</vt:lpstr>
      </vt:variant>
      <vt:variant>
        <vt:i4>5</vt:i4>
      </vt:variant>
    </vt:vector>
  </HeadingPairs>
  <TitlesOfParts>
    <vt:vector size="19" baseType="lpstr">
      <vt:lpstr>table of contents</vt:lpstr>
      <vt:lpstr>P1</vt:lpstr>
      <vt:lpstr>P2</vt:lpstr>
      <vt:lpstr>P3</vt:lpstr>
      <vt:lpstr>P4</vt:lpstr>
      <vt:lpstr>P5</vt:lpstr>
      <vt:lpstr>P6</vt:lpstr>
      <vt:lpstr>P7</vt:lpstr>
      <vt:lpstr>P8</vt:lpstr>
      <vt:lpstr>P9</vt:lpstr>
      <vt:lpstr>P10</vt:lpstr>
      <vt:lpstr>P11</vt:lpstr>
      <vt:lpstr>P12</vt:lpstr>
      <vt:lpstr>P13</vt:lpstr>
      <vt:lpstr>'P11'!Print_Area</vt:lpstr>
      <vt:lpstr>'P7'!Print_Area</vt:lpstr>
      <vt:lpstr>'P8'!Print_Area</vt:lpstr>
      <vt:lpstr>'P5'!Print_Titles</vt:lpstr>
      <vt:lpstr>'P6'!Print_Titles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
  <cp:lastModifiedBy/>
  <dcterms:created xsi:type="dcterms:W3CDTF">2025-07-30T08:34:30Z</dcterms:created>
  <dcterms:modified xsi:type="dcterms:W3CDTF">2025-07-30T08:41:10Z</dcterms:modified>
</cp:coreProperties>
</file>