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270" windowWidth="19200" windowHeight="12270" tabRatio="759"/>
  </bookViews>
  <sheets>
    <sheet name="Operating Results" sheetId="74" r:id="rId1"/>
    <sheet name="Financial Indicators" sheetId="75" r:id="rId2"/>
    <sheet name="Per Share Data" sheetId="76" r:id="rId3"/>
    <sheet name="Business Segments Information" sheetId="73" r:id="rId4"/>
    <sheet name="Net Sales by Region" sheetId="72" r:id="rId5"/>
    <sheet name="R&amp;D Expenditures" sheetId="66" r:id="rId6"/>
    <sheet name="Income Statement" sheetId="53" r:id="rId7"/>
    <sheet name="Balance Sheets" sheetId="55" r:id="rId8"/>
    <sheet name="Cash Flows" sheetId="56" r:id="rId9"/>
    <sheet name="Quarterly Results" sheetId="68" r:id="rId10"/>
    <sheet name="Quarterly Results(FY2004-)" sheetId="69" r:id="rId11"/>
    <sheet name="Forecast" sheetId="67" r:id="rId12"/>
  </sheets>
  <definedNames>
    <definedName name="_xlnm.Print_Area" localSheetId="3">'Business Segments Information'!$A$1:$G$48</definedName>
    <definedName name="_xlnm.Print_Area" localSheetId="1">'Financial Indicators'!$A$1:$L$21</definedName>
    <definedName name="_xlnm.Print_Area" localSheetId="6">'Income Statement'!$A$1:$O$47</definedName>
    <definedName name="_xlnm.Print_Titles" localSheetId="9">'Quarterly Results'!$A:$B</definedName>
    <definedName name="_xlnm.Print_Titles" localSheetId="10">'Quarterly Results(FY2004-)'!$A:$B</definedName>
  </definedNames>
  <calcPr calcId="145621"/>
</workbook>
</file>

<file path=xl/calcChain.xml><?xml version="1.0" encoding="utf-8"?>
<calcChain xmlns="http://schemas.openxmlformats.org/spreadsheetml/2006/main">
  <c r="F13" i="67" l="1"/>
  <c r="F12" i="67"/>
  <c r="F10" i="67" l="1"/>
  <c r="F9" i="67"/>
  <c r="F8" i="67"/>
  <c r="F7" i="67"/>
</calcChain>
</file>

<file path=xl/sharedStrings.xml><?xml version="1.0" encoding="utf-8"?>
<sst xmlns="http://schemas.openxmlformats.org/spreadsheetml/2006/main" count="728" uniqueCount="315">
  <si>
    <t>　　　　　　－</t>
  </si>
  <si>
    <t>-</t>
  </si>
  <si>
    <t>Financial Indicators</t>
    <phoneticPr fontId="2"/>
  </si>
  <si>
    <t>Total assets</t>
    <phoneticPr fontId="2"/>
  </si>
  <si>
    <t>Shareholders' equity</t>
    <phoneticPr fontId="2"/>
  </si>
  <si>
    <t>Interest-bearing debt</t>
  </si>
  <si>
    <t>2005/3</t>
    <phoneticPr fontId="2"/>
  </si>
  <si>
    <t>2006/3</t>
    <phoneticPr fontId="2"/>
  </si>
  <si>
    <t>2007/3</t>
    <phoneticPr fontId="2"/>
  </si>
  <si>
    <t>2008/3</t>
    <phoneticPr fontId="2"/>
  </si>
  <si>
    <t>2009/3</t>
    <phoneticPr fontId="2"/>
  </si>
  <si>
    <t>2010/3</t>
    <phoneticPr fontId="2"/>
  </si>
  <si>
    <t>2011/3</t>
    <phoneticPr fontId="2"/>
  </si>
  <si>
    <t>2012/3</t>
    <phoneticPr fontId="2"/>
  </si>
  <si>
    <t>2013/3</t>
    <phoneticPr fontId="2"/>
  </si>
  <si>
    <t>Operating Results</t>
    <phoneticPr fontId="2"/>
  </si>
  <si>
    <r>
      <t>*1  Net sales / Average total assets</t>
    </r>
    <r>
      <rPr>
        <sz val="8"/>
        <color indexed="8"/>
        <rFont val="ＭＳ Ｐゴシック"/>
        <family val="3"/>
        <charset val="128"/>
      </rPr>
      <t>）</t>
    </r>
    <phoneticPr fontId="2"/>
  </si>
  <si>
    <r>
      <t>*2  Net income / Average total assets</t>
    </r>
    <r>
      <rPr>
        <sz val="8"/>
        <color indexed="8"/>
        <rFont val="ＭＳ Ｐゴシック"/>
        <family val="3"/>
        <charset val="128"/>
      </rPr>
      <t>）</t>
    </r>
    <phoneticPr fontId="2"/>
  </si>
  <si>
    <t>*3  Shareholders' equity / Total assets</t>
    <phoneticPr fontId="2"/>
  </si>
  <si>
    <t>*4  Net income / Average Shareholders' equity</t>
    <phoneticPr fontId="2"/>
  </si>
  <si>
    <t>*5  Interest-bearing debt / Total assets</t>
    <phoneticPr fontId="2"/>
  </si>
  <si>
    <t xml:space="preserve">*6  Interest-bearing debt / Shareholders' equity </t>
    <phoneticPr fontId="2"/>
  </si>
  <si>
    <t>Per Share Data</t>
    <phoneticPr fontId="2"/>
  </si>
  <si>
    <t>(Yen)</t>
    <phoneticPr fontId="2"/>
  </si>
  <si>
    <t>2005/3</t>
    <phoneticPr fontId="2"/>
  </si>
  <si>
    <t>2006/3</t>
    <phoneticPr fontId="2"/>
  </si>
  <si>
    <t>2007/3</t>
    <phoneticPr fontId="2"/>
  </si>
  <si>
    <t>2008/3</t>
    <phoneticPr fontId="2"/>
  </si>
  <si>
    <t>2009/3</t>
    <phoneticPr fontId="2"/>
  </si>
  <si>
    <t>2010/3</t>
    <phoneticPr fontId="2"/>
  </si>
  <si>
    <t>2011/3</t>
    <phoneticPr fontId="2"/>
  </si>
  <si>
    <t>2012/3</t>
    <phoneticPr fontId="2"/>
  </si>
  <si>
    <t>2013/3</t>
    <phoneticPr fontId="2"/>
  </si>
  <si>
    <r>
      <t>Earnings(loss) per share</t>
    </r>
    <r>
      <rPr>
        <sz val="9"/>
        <color indexed="8"/>
        <rFont val="ＭＳ Ｐゴシック"/>
        <family val="3"/>
        <charset val="128"/>
      </rPr>
      <t>（</t>
    </r>
    <r>
      <rPr>
        <sz val="9"/>
        <color indexed="8"/>
        <rFont val="Arial"/>
        <family val="2"/>
      </rPr>
      <t>EPS</t>
    </r>
    <r>
      <rPr>
        <sz val="9"/>
        <color indexed="8"/>
        <rFont val="ＭＳ Ｐゴシック"/>
        <family val="3"/>
        <charset val="128"/>
      </rPr>
      <t>）</t>
    </r>
    <r>
      <rPr>
        <sz val="9"/>
        <color indexed="8"/>
        <rFont val="Arial"/>
        <family val="2"/>
      </rPr>
      <t>*1</t>
    </r>
    <phoneticPr fontId="2"/>
  </si>
  <si>
    <r>
      <t>　</t>
    </r>
    <r>
      <rPr>
        <sz val="9"/>
        <color indexed="8"/>
        <rFont val="Arial"/>
        <family val="2"/>
      </rPr>
      <t>Diluted</t>
    </r>
    <phoneticPr fontId="2"/>
  </si>
  <si>
    <t>-</t>
    <phoneticPr fontId="2"/>
  </si>
  <si>
    <r>
      <t>Book value per share</t>
    </r>
    <r>
      <rPr>
        <sz val="9"/>
        <color indexed="8"/>
        <rFont val="ＭＳ Ｐゴシック"/>
        <family val="3"/>
        <charset val="128"/>
      </rPr>
      <t>（</t>
    </r>
    <r>
      <rPr>
        <sz val="9"/>
        <color indexed="8"/>
        <rFont val="Arial"/>
        <family val="2"/>
      </rPr>
      <t>BPS</t>
    </r>
    <r>
      <rPr>
        <sz val="9"/>
        <color indexed="8"/>
        <rFont val="ＭＳ Ｐゴシック"/>
        <family val="3"/>
        <charset val="128"/>
      </rPr>
      <t>）</t>
    </r>
    <r>
      <rPr>
        <sz val="9"/>
        <color indexed="8"/>
        <rFont val="Arial"/>
        <family val="2"/>
      </rPr>
      <t>*2</t>
    </r>
    <phoneticPr fontId="2"/>
  </si>
  <si>
    <t>Dividends</t>
    <phoneticPr fontId="2"/>
  </si>
  <si>
    <r>
      <t>Dividend payout ratio</t>
    </r>
    <r>
      <rPr>
        <sz val="9"/>
        <color indexed="8"/>
        <rFont val="ＭＳ Ｐゴシック"/>
        <family val="3"/>
        <charset val="128"/>
      </rPr>
      <t>（</t>
    </r>
    <r>
      <rPr>
        <sz val="9"/>
        <color indexed="8"/>
        <rFont val="Arial"/>
        <family val="2"/>
      </rPr>
      <t>%</t>
    </r>
    <r>
      <rPr>
        <sz val="9"/>
        <color indexed="8"/>
        <rFont val="ＭＳ Ｐゴシック"/>
        <family val="3"/>
        <charset val="128"/>
      </rPr>
      <t>）</t>
    </r>
    <r>
      <rPr>
        <sz val="9"/>
        <color indexed="8"/>
        <rFont val="Arial"/>
        <family val="2"/>
      </rPr>
      <t>*</t>
    </r>
    <r>
      <rPr>
        <vertAlign val="superscript"/>
        <sz val="9"/>
        <color indexed="8"/>
        <rFont val="Arial"/>
        <family val="2"/>
      </rPr>
      <t>3</t>
    </r>
    <phoneticPr fontId="2"/>
  </si>
  <si>
    <t>*1  Net income / Average issued shares</t>
    <phoneticPr fontId="2"/>
  </si>
  <si>
    <t>Business Performance by Segment</t>
    <phoneticPr fontId="2"/>
  </si>
  <si>
    <t>Power and Social Infrastructure</t>
    <phoneticPr fontId="2"/>
  </si>
  <si>
    <t>Electronic Devices</t>
    <phoneticPr fontId="2"/>
  </si>
  <si>
    <t>Power Electronics</t>
    <phoneticPr fontId="2"/>
  </si>
  <si>
    <t>Food and Beverage Distribution</t>
    <phoneticPr fontId="2"/>
  </si>
  <si>
    <t>Net sales</t>
    <phoneticPr fontId="2"/>
  </si>
  <si>
    <t>Depreciation and lease expense*2</t>
    <phoneticPr fontId="2"/>
  </si>
  <si>
    <t>R&amp;D expenditures</t>
    <phoneticPr fontId="2"/>
  </si>
  <si>
    <t>Plant and equipment investment</t>
    <phoneticPr fontId="2"/>
  </si>
  <si>
    <t>Number of employees (people)</t>
    <phoneticPr fontId="2"/>
  </si>
  <si>
    <t>Industrial Infrastructure</t>
  </si>
  <si>
    <t>Japan</t>
    <phoneticPr fontId="2"/>
  </si>
  <si>
    <t>Overseas</t>
    <phoneticPr fontId="2"/>
  </si>
  <si>
    <t>Asia and others</t>
    <phoneticPr fontId="2"/>
  </si>
  <si>
    <t>Net Sales by Region</t>
    <phoneticPr fontId="2"/>
  </si>
  <si>
    <t>China</t>
    <phoneticPr fontId="2"/>
  </si>
  <si>
    <t>Europe</t>
    <phoneticPr fontId="2"/>
  </si>
  <si>
    <t>Americas</t>
    <phoneticPr fontId="2"/>
  </si>
  <si>
    <r>
      <t xml:space="preserve">  Ratio of overseas sales to net sales</t>
    </r>
    <r>
      <rPr>
        <sz val="9"/>
        <color indexed="8"/>
        <rFont val="ＭＳ Ｐゴシック"/>
        <family val="3"/>
        <charset val="128"/>
      </rPr>
      <t>（</t>
    </r>
    <r>
      <rPr>
        <sz val="9"/>
        <color indexed="8"/>
        <rFont val="Arial"/>
        <family val="2"/>
      </rPr>
      <t>%</t>
    </r>
    <r>
      <rPr>
        <sz val="9"/>
        <color indexed="8"/>
        <rFont val="ＭＳ Ｐゴシック"/>
        <family val="3"/>
        <charset val="128"/>
      </rPr>
      <t>）</t>
    </r>
    <phoneticPr fontId="2"/>
  </si>
  <si>
    <r>
      <t xml:space="preserve">  Ratio of overseas sales to net sales</t>
    </r>
    <r>
      <rPr>
        <sz val="9"/>
        <color indexed="8"/>
        <rFont val="ＭＳ Ｐゴシック"/>
        <family val="3"/>
        <charset val="128"/>
      </rPr>
      <t>（</t>
    </r>
    <r>
      <rPr>
        <sz val="9"/>
        <color indexed="8"/>
        <rFont val="Arial"/>
        <family val="2"/>
      </rPr>
      <t>%</t>
    </r>
    <r>
      <rPr>
        <sz val="9"/>
        <color indexed="8"/>
        <rFont val="ＭＳ Ｐゴシック"/>
        <family val="3"/>
        <charset val="128"/>
      </rPr>
      <t>）</t>
    </r>
    <phoneticPr fontId="2"/>
  </si>
  <si>
    <t>Japan and Overseas Net Sales</t>
    <phoneticPr fontId="2"/>
  </si>
  <si>
    <t>R&amp;D Expenditures / Plant and Equipment Investment / Depreciation and Lease Expense</t>
    <phoneticPr fontId="2"/>
  </si>
  <si>
    <t>Number of employees (people)</t>
    <phoneticPr fontId="2"/>
  </si>
  <si>
    <t>Number of consolidated subsidiaries</t>
    <phoneticPr fontId="2"/>
  </si>
  <si>
    <r>
      <t>　</t>
    </r>
    <r>
      <rPr>
        <sz val="8.8000000000000007"/>
        <color indexed="8"/>
        <rFont val="Arial"/>
        <family val="2"/>
      </rPr>
      <t xml:space="preserve"> Ratio to net sales (%)</t>
    </r>
    <phoneticPr fontId="2"/>
  </si>
  <si>
    <r>
      <t>　</t>
    </r>
    <r>
      <rPr>
        <sz val="8.8000000000000007"/>
        <color indexed="8"/>
        <rFont val="Arial"/>
        <family val="2"/>
      </rPr>
      <t xml:space="preserve"> Ratio to net sales (%)</t>
    </r>
    <phoneticPr fontId="2"/>
  </si>
  <si>
    <t xml:space="preserve">YEARS ENDED MARCH 31 </t>
    <phoneticPr fontId="2"/>
  </si>
  <si>
    <t>2005/3</t>
    <phoneticPr fontId="2"/>
  </si>
  <si>
    <t>2006/3</t>
    <phoneticPr fontId="2"/>
  </si>
  <si>
    <t>2007/3</t>
    <phoneticPr fontId="2"/>
  </si>
  <si>
    <t>2008/3</t>
    <phoneticPr fontId="2"/>
  </si>
  <si>
    <t>2009/3</t>
    <phoneticPr fontId="2"/>
  </si>
  <si>
    <t>2010/3</t>
    <phoneticPr fontId="2"/>
  </si>
  <si>
    <t>2011/3</t>
    <phoneticPr fontId="2"/>
  </si>
  <si>
    <t>2012/3</t>
    <phoneticPr fontId="2"/>
  </si>
  <si>
    <t>2013/3</t>
    <phoneticPr fontId="2"/>
  </si>
  <si>
    <t>Net sales</t>
    <phoneticPr fontId="2"/>
  </si>
  <si>
    <t>Cost of sales</t>
    <phoneticPr fontId="2"/>
  </si>
  <si>
    <t>Gross profit</t>
    <phoneticPr fontId="2"/>
  </si>
  <si>
    <t>Ratio to net sales (%)</t>
    <phoneticPr fontId="2"/>
  </si>
  <si>
    <t>Selling, general and administration expenditure</t>
    <phoneticPr fontId="2"/>
  </si>
  <si>
    <t>Non-operating income</t>
    <phoneticPr fontId="2"/>
  </si>
  <si>
    <t>Interest and dividends received</t>
    <phoneticPr fontId="2"/>
  </si>
  <si>
    <t>Other</t>
    <phoneticPr fontId="2"/>
  </si>
  <si>
    <t>Non-operating expense</t>
    <phoneticPr fontId="2"/>
  </si>
  <si>
    <t>Interest expense</t>
    <phoneticPr fontId="2"/>
  </si>
  <si>
    <t>Extraordinary income</t>
    <phoneticPr fontId="2"/>
  </si>
  <si>
    <t>Extraordinary loss</t>
    <phoneticPr fontId="2"/>
  </si>
  <si>
    <t>Income before income taxes</t>
    <phoneticPr fontId="2"/>
  </si>
  <si>
    <t>Income taxes and business tax</t>
    <phoneticPr fontId="2"/>
  </si>
  <si>
    <t>Deferred income taxes</t>
    <phoneticPr fontId="2"/>
  </si>
  <si>
    <t>Income before minority interests</t>
    <phoneticPr fontId="2"/>
  </si>
  <si>
    <t>Minority interests in net income of consolidated subsidiaries</t>
    <phoneticPr fontId="2"/>
  </si>
  <si>
    <t>Ratio to net sales (%)</t>
    <phoneticPr fontId="2"/>
  </si>
  <si>
    <t>Consolidated Statements of Income</t>
    <phoneticPr fontId="2"/>
  </si>
  <si>
    <t>Consolidated Statements of Comprehensive Income</t>
    <phoneticPr fontId="2"/>
  </si>
  <si>
    <t>Income before minority interests</t>
    <phoneticPr fontId="2"/>
  </si>
  <si>
    <t>Other comprehensive income (loss)</t>
    <phoneticPr fontId="2"/>
  </si>
  <si>
    <t>Valuation differences on available-for-sale securities</t>
    <phoneticPr fontId="2"/>
  </si>
  <si>
    <t>Deferred gains or loss on hedges</t>
    <phoneticPr fontId="2"/>
  </si>
  <si>
    <t>Foreign currency translation adjustments</t>
    <phoneticPr fontId="2"/>
  </si>
  <si>
    <t>Share of other comprehensive income (loss) of associates accounted for using equity method</t>
    <phoneticPr fontId="2"/>
  </si>
  <si>
    <t>Total other comprehensive loss</t>
    <phoneticPr fontId="2"/>
  </si>
  <si>
    <t>Comprehensive income (loss)</t>
    <phoneticPr fontId="2"/>
  </si>
  <si>
    <t>Comprehensive income (loss) Attributable to:</t>
    <phoneticPr fontId="2"/>
  </si>
  <si>
    <t>Shareholders of the Company</t>
    <phoneticPr fontId="2"/>
  </si>
  <si>
    <t>Minority interests</t>
    <phoneticPr fontId="2"/>
  </si>
  <si>
    <t>YEARS ENDED MARCH 31</t>
    <phoneticPr fontId="2"/>
  </si>
  <si>
    <t>2005/3</t>
    <phoneticPr fontId="2"/>
  </si>
  <si>
    <t>2006/3</t>
    <phoneticPr fontId="2"/>
  </si>
  <si>
    <t>2007/3</t>
    <phoneticPr fontId="2"/>
  </si>
  <si>
    <t>2008/3</t>
    <phoneticPr fontId="2"/>
  </si>
  <si>
    <t>2009/3</t>
    <phoneticPr fontId="2"/>
  </si>
  <si>
    <t>2010/3</t>
    <phoneticPr fontId="2"/>
  </si>
  <si>
    <t>2011/3</t>
    <phoneticPr fontId="2"/>
  </si>
  <si>
    <t>2012/3</t>
    <phoneticPr fontId="2"/>
  </si>
  <si>
    <t>2013/3</t>
    <phoneticPr fontId="2"/>
  </si>
  <si>
    <t>Assets</t>
    <phoneticPr fontId="2"/>
  </si>
  <si>
    <t>Cash and time deposits</t>
    <phoneticPr fontId="2"/>
  </si>
  <si>
    <t>Inventories</t>
    <phoneticPr fontId="2"/>
  </si>
  <si>
    <t>Other current assets</t>
    <phoneticPr fontId="2"/>
  </si>
  <si>
    <t>Long-term assets:</t>
    <phoneticPr fontId="2"/>
  </si>
  <si>
    <t>Tangible fixed assets</t>
    <phoneticPr fontId="2"/>
  </si>
  <si>
    <t>Intangible fixed assets</t>
    <phoneticPr fontId="2"/>
  </si>
  <si>
    <t>Investments and other assets</t>
    <phoneticPr fontId="2"/>
  </si>
  <si>
    <t>Deferred assets</t>
    <phoneticPr fontId="2"/>
  </si>
  <si>
    <t>Total assets</t>
    <phoneticPr fontId="2"/>
  </si>
  <si>
    <t>Liabilities and shareholders' equity</t>
    <phoneticPr fontId="2"/>
  </si>
  <si>
    <t>Current liabilities:</t>
    <phoneticPr fontId="2"/>
  </si>
  <si>
    <t>Short-term loans</t>
    <phoneticPr fontId="2"/>
  </si>
  <si>
    <t>Current portion of debentures</t>
    <phoneticPr fontId="2"/>
  </si>
  <si>
    <t>Other current liabilities</t>
    <phoneticPr fontId="2"/>
  </si>
  <si>
    <t>Long-term liabilities</t>
    <phoneticPr fontId="2"/>
  </si>
  <si>
    <t>Long-term debt and bonds</t>
    <phoneticPr fontId="2"/>
  </si>
  <si>
    <t>Other long-term liabilities</t>
    <phoneticPr fontId="2"/>
  </si>
  <si>
    <t>Minority interests in consolidated subsidiaries</t>
    <phoneticPr fontId="2"/>
  </si>
  <si>
    <t>Shareholder's equity</t>
    <phoneticPr fontId="2"/>
  </si>
  <si>
    <t>Common stock</t>
    <phoneticPr fontId="2"/>
  </si>
  <si>
    <t>　　　　　　－</t>
    <phoneticPr fontId="2"/>
  </si>
  <si>
    <t>Capital surplus</t>
    <phoneticPr fontId="2"/>
  </si>
  <si>
    <t>Retained earnings</t>
    <phoneticPr fontId="2"/>
  </si>
  <si>
    <t>Unrealized gain on other securities</t>
    <phoneticPr fontId="2"/>
  </si>
  <si>
    <t>Foreign currency transaction adjustment</t>
    <phoneticPr fontId="2"/>
  </si>
  <si>
    <t>Treasury stock at cost</t>
    <phoneticPr fontId="2"/>
  </si>
  <si>
    <t>Total shareholders' equity</t>
    <phoneticPr fontId="2"/>
  </si>
  <si>
    <t>Total liabilities, minority interests and shareholders' equity</t>
    <phoneticPr fontId="2"/>
  </si>
  <si>
    <t>Net assets</t>
    <phoneticPr fontId="2"/>
  </si>
  <si>
    <t>Shareholders' equity</t>
    <phoneticPr fontId="2"/>
  </si>
  <si>
    <t>Valuation and translation adjustments:</t>
    <phoneticPr fontId="2"/>
  </si>
  <si>
    <t>unrealized gain on other securities</t>
    <phoneticPr fontId="2"/>
  </si>
  <si>
    <t>Deferred gain on hedges</t>
    <phoneticPr fontId="2"/>
  </si>
  <si>
    <t>Total net assets</t>
    <phoneticPr fontId="2"/>
  </si>
  <si>
    <t>Total liabilities and net assets</t>
    <phoneticPr fontId="2"/>
  </si>
  <si>
    <t>Notes and account receivable, trade</t>
  </si>
  <si>
    <t>Notes and account payable, trade</t>
  </si>
  <si>
    <t>Total liabilities</t>
  </si>
  <si>
    <t>Current assets:</t>
    <phoneticPr fontId="2"/>
  </si>
  <si>
    <t>Total</t>
    <phoneticPr fontId="2"/>
  </si>
  <si>
    <t>1Q</t>
    <phoneticPr fontId="2"/>
  </si>
  <si>
    <t>2Q</t>
    <phoneticPr fontId="2"/>
  </si>
  <si>
    <t>1H</t>
    <phoneticPr fontId="2"/>
  </si>
  <si>
    <t>3Q</t>
    <phoneticPr fontId="2"/>
  </si>
  <si>
    <t>4Q</t>
    <phoneticPr fontId="2"/>
  </si>
  <si>
    <t>2H</t>
    <phoneticPr fontId="2"/>
  </si>
  <si>
    <t>Annual</t>
    <phoneticPr fontId="2"/>
  </si>
  <si>
    <t>Elimination</t>
    <phoneticPr fontId="2"/>
  </si>
  <si>
    <t>1Q</t>
    <phoneticPr fontId="2"/>
  </si>
  <si>
    <t>2Q</t>
    <phoneticPr fontId="2"/>
  </si>
  <si>
    <t>1H</t>
    <phoneticPr fontId="2"/>
  </si>
  <si>
    <t>3Q</t>
    <phoneticPr fontId="2"/>
  </si>
  <si>
    <t>4Q</t>
    <phoneticPr fontId="2"/>
  </si>
  <si>
    <t>2H</t>
    <phoneticPr fontId="2"/>
  </si>
  <si>
    <t>Annual</t>
    <phoneticPr fontId="2"/>
  </si>
  <si>
    <t>Net sales</t>
    <phoneticPr fontId="2"/>
  </si>
  <si>
    <t>Operating income</t>
    <phoneticPr fontId="2"/>
  </si>
  <si>
    <t>Ordinary income</t>
    <phoneticPr fontId="2"/>
  </si>
  <si>
    <t xml:space="preserve"> *The fourth-quarter subtracts the amount of total for third-quarter from annual.</t>
    <phoneticPr fontId="2"/>
  </si>
  <si>
    <t>2005/3</t>
    <phoneticPr fontId="2"/>
  </si>
  <si>
    <t>2006/3</t>
    <phoneticPr fontId="2"/>
  </si>
  <si>
    <t>2007/3</t>
    <phoneticPr fontId="2"/>
  </si>
  <si>
    <t>2008/3</t>
    <phoneticPr fontId="2"/>
  </si>
  <si>
    <t>2009/3</t>
    <phoneticPr fontId="2"/>
  </si>
  <si>
    <t>2010/3</t>
    <phoneticPr fontId="2"/>
  </si>
  <si>
    <t>2011/3</t>
    <phoneticPr fontId="2"/>
  </si>
  <si>
    <t>2012/3</t>
    <phoneticPr fontId="2"/>
  </si>
  <si>
    <t>Purchase of fixed assets and marketable and investment securities</t>
  </si>
  <si>
    <t>Proceeds from sale of fixed assets and marketable and investment securities</t>
  </si>
  <si>
    <t>Net cash provided by (used in) investing activities</t>
    <phoneticPr fontId="2"/>
  </si>
  <si>
    <t>Consolidated Statements of Cash Flows</t>
    <phoneticPr fontId="2"/>
  </si>
  <si>
    <t>YEAR ENDED MARCH 31</t>
    <phoneticPr fontId="2"/>
  </si>
  <si>
    <t>2005/3</t>
    <phoneticPr fontId="2"/>
  </si>
  <si>
    <t>2006/3</t>
    <phoneticPr fontId="2"/>
  </si>
  <si>
    <t>2007/3</t>
    <phoneticPr fontId="2"/>
  </si>
  <si>
    <t>2008/3</t>
    <phoneticPr fontId="2"/>
  </si>
  <si>
    <t>2009/3</t>
    <phoneticPr fontId="2"/>
  </si>
  <si>
    <t>2010/3</t>
    <phoneticPr fontId="2"/>
  </si>
  <si>
    <t>2011/3</t>
    <phoneticPr fontId="2"/>
  </si>
  <si>
    <t>2012/3</t>
    <phoneticPr fontId="2"/>
  </si>
  <si>
    <t>2013/3</t>
    <phoneticPr fontId="2"/>
  </si>
  <si>
    <t>Depreciation and amortization</t>
    <phoneticPr fontId="2"/>
  </si>
  <si>
    <t>Interest and dividends income</t>
    <phoneticPr fontId="2"/>
  </si>
  <si>
    <t>Interest expense</t>
    <phoneticPr fontId="2"/>
  </si>
  <si>
    <t>(Increase) decrease in trade receivables</t>
    <phoneticPr fontId="2"/>
  </si>
  <si>
    <t>(Increase) decrease in inventories</t>
    <phoneticPr fontId="2"/>
  </si>
  <si>
    <t>Increase (decrease) in trade payables</t>
    <phoneticPr fontId="2"/>
  </si>
  <si>
    <t>Increase (decrease) in advances received</t>
    <phoneticPr fontId="2"/>
  </si>
  <si>
    <t>Other, net</t>
    <phoneticPr fontId="2"/>
  </si>
  <si>
    <t>Subtotal</t>
    <phoneticPr fontId="2"/>
  </si>
  <si>
    <t>Interest and dividends received</t>
    <phoneticPr fontId="2"/>
  </si>
  <si>
    <t>Interest paid</t>
    <phoneticPr fontId="2"/>
  </si>
  <si>
    <t>Income taxes paid</t>
    <phoneticPr fontId="2"/>
  </si>
  <si>
    <t>Net cash provided by (used in) operating activities</t>
    <phoneticPr fontId="2"/>
  </si>
  <si>
    <t>Cash flows from investing activities:</t>
    <phoneticPr fontId="2"/>
  </si>
  <si>
    <t>Free cash flows</t>
    <phoneticPr fontId="2"/>
  </si>
  <si>
    <t>Cash flows from financing activities:</t>
    <phoneticPr fontId="2"/>
  </si>
  <si>
    <t>Increase (decrease) in short-term borrowings, net</t>
    <phoneticPr fontId="2"/>
  </si>
  <si>
    <t>Increase (decrease) in commercial paper, net</t>
    <phoneticPr fontId="2"/>
  </si>
  <si>
    <t>Proceeds from long-term debt</t>
    <phoneticPr fontId="2"/>
  </si>
  <si>
    <t>Repayments of long-term debt and redemption of bonds</t>
    <phoneticPr fontId="2"/>
  </si>
  <si>
    <t>Net cash provided by (used in) financing activities</t>
    <phoneticPr fontId="2"/>
  </si>
  <si>
    <t>Effect of exchange rate changes on cash and cash equivalents</t>
    <phoneticPr fontId="2"/>
  </si>
  <si>
    <t>Net increase (decrease) in cash and cash equivalents</t>
    <phoneticPr fontId="2"/>
  </si>
  <si>
    <t>Cash and cash equivalents at beginning of year</t>
    <phoneticPr fontId="2"/>
  </si>
  <si>
    <t>Cash and cash equivalents of resulting from changes of consolidated subsidiaries</t>
    <phoneticPr fontId="2"/>
  </si>
  <si>
    <t>Cash and cash equivalents at end of year</t>
    <phoneticPr fontId="2"/>
  </si>
  <si>
    <t>Cash flows from operating activities:</t>
  </si>
  <si>
    <t>Cash and cash equivalents of resulting from 
mergers with non-consolidated subsidiaries</t>
  </si>
  <si>
    <t>Net sales</t>
    <phoneticPr fontId="2"/>
  </si>
  <si>
    <t>Operating income</t>
    <phoneticPr fontId="2"/>
  </si>
  <si>
    <t>Ordinary income</t>
    <phoneticPr fontId="2"/>
  </si>
  <si>
    <t>(Yen)</t>
    <phoneticPr fontId="2"/>
  </si>
  <si>
    <t>(Billions of yen)</t>
    <phoneticPr fontId="2"/>
  </si>
  <si>
    <t>(Millions of yen)</t>
    <phoneticPr fontId="2"/>
  </si>
  <si>
    <t>(Billions of yen)</t>
    <phoneticPr fontId="2"/>
  </si>
  <si>
    <t>Change</t>
    <phoneticPr fontId="2"/>
  </si>
  <si>
    <t>Results</t>
    <phoneticPr fontId="2"/>
  </si>
  <si>
    <t>　　　</t>
    <phoneticPr fontId="2"/>
  </si>
  <si>
    <t>　　</t>
    <phoneticPr fontId="2"/>
  </si>
  <si>
    <t>-</t>
    <phoneticPr fontId="2"/>
  </si>
  <si>
    <t>-</t>
    <phoneticPr fontId="2"/>
  </si>
  <si>
    <t>Ratio to net sales</t>
    <phoneticPr fontId="2"/>
  </si>
  <si>
    <r>
      <t>Average exchange rate
(US$)</t>
    </r>
    <r>
      <rPr>
        <sz val="8.8000000000000007"/>
        <color indexed="8"/>
        <rFont val="ＭＳ Ｐゴシック"/>
        <family val="3"/>
        <charset val="128"/>
      </rPr>
      <t>　　</t>
    </r>
    <phoneticPr fontId="2"/>
  </si>
  <si>
    <r>
      <t>(EURO)</t>
    </r>
    <r>
      <rPr>
        <sz val="8.8000000000000007"/>
        <color indexed="8"/>
        <rFont val="ＭＳ Ｐゴシック"/>
        <family val="3"/>
        <charset val="128"/>
      </rPr>
      <t>　　</t>
    </r>
    <phoneticPr fontId="2"/>
  </si>
  <si>
    <t>Consolidated Summary</t>
    <phoneticPr fontId="2"/>
  </si>
  <si>
    <t>(Millions of yen)</t>
    <phoneticPr fontId="2"/>
  </si>
  <si>
    <t>Annual</t>
    <phoneticPr fontId="2"/>
  </si>
  <si>
    <t>Net Sales by Segment</t>
    <phoneticPr fontId="2"/>
  </si>
  <si>
    <t>Industrial Infrastructure</t>
    <phoneticPr fontId="2"/>
  </si>
  <si>
    <t>Food and Beverage Distributions</t>
    <phoneticPr fontId="2"/>
  </si>
  <si>
    <t>Others</t>
    <phoneticPr fontId="2"/>
  </si>
  <si>
    <t>Subtotal</t>
    <phoneticPr fontId="2"/>
  </si>
  <si>
    <t>Income taxes and business tax (%)</t>
    <phoneticPr fontId="2"/>
  </si>
  <si>
    <t>Business Segments Information</t>
    <phoneticPr fontId="2"/>
  </si>
  <si>
    <t>Power Electronics</t>
    <phoneticPr fontId="17"/>
  </si>
  <si>
    <t>Electronic Devices</t>
    <phoneticPr fontId="17"/>
  </si>
  <si>
    <t>Food and Beverage Distribution</t>
    <phoneticPr fontId="17"/>
  </si>
  <si>
    <t>Others</t>
    <phoneticPr fontId="17"/>
  </si>
  <si>
    <t>Elimination</t>
    <phoneticPr fontId="17"/>
  </si>
  <si>
    <t>Detailed Data by Segment</t>
    <phoneticPr fontId="2"/>
  </si>
  <si>
    <t>Depreciation and lease expense</t>
    <phoneticPr fontId="2"/>
  </si>
  <si>
    <t>*1 Plant and equipment investment is the total of investment in tangible fixed assets and acquisition amounts for lease contracts.</t>
    <phoneticPr fontId="2"/>
  </si>
  <si>
    <t xml:space="preserve">*2 Depreciation and lease expense is the total of depreciation expense for tangible fixed assets and lease expense related to manufacturing equipment.                           </t>
    <phoneticPr fontId="2"/>
  </si>
  <si>
    <t xml:space="preserve">  Ratio to net sales %</t>
    <phoneticPr fontId="2"/>
  </si>
  <si>
    <t>Operating income (loss)</t>
    <phoneticPr fontId="2"/>
  </si>
  <si>
    <t>Ordinary income (loss)</t>
    <phoneticPr fontId="2"/>
  </si>
  <si>
    <t>Net income (loss)</t>
    <phoneticPr fontId="2"/>
  </si>
  <si>
    <t>Income (loss) before income taxes</t>
    <phoneticPr fontId="2"/>
  </si>
  <si>
    <t xml:space="preserve">  Ratio to net sales %</t>
    <phoneticPr fontId="2"/>
  </si>
  <si>
    <r>
      <t xml:space="preserve">  Asset turnover </t>
    </r>
    <r>
      <rPr>
        <sz val="9"/>
        <color indexed="8"/>
        <rFont val="ＭＳ Ｐゴシック"/>
        <family val="3"/>
        <charset val="128"/>
      </rPr>
      <t>（</t>
    </r>
    <r>
      <rPr>
        <sz val="9"/>
        <color indexed="8"/>
        <rFont val="Arial"/>
        <family val="2"/>
      </rPr>
      <t>times</t>
    </r>
    <r>
      <rPr>
        <sz val="9"/>
        <color indexed="8"/>
        <rFont val="ＭＳ Ｐゴシック"/>
        <family val="3"/>
        <charset val="128"/>
      </rPr>
      <t>）</t>
    </r>
    <r>
      <rPr>
        <sz val="9"/>
        <color indexed="8"/>
        <rFont val="Arial"/>
        <family val="2"/>
      </rPr>
      <t>*1</t>
    </r>
    <phoneticPr fontId="2"/>
  </si>
  <si>
    <r>
      <t xml:space="preserve">  Return on total assets</t>
    </r>
    <r>
      <rPr>
        <sz val="9"/>
        <color indexed="8"/>
        <rFont val="ＭＳ Ｐゴシック"/>
        <family val="3"/>
        <charset val="128"/>
      </rPr>
      <t>（</t>
    </r>
    <r>
      <rPr>
        <sz val="9"/>
        <color indexed="8"/>
        <rFont val="Arial"/>
        <family val="2"/>
      </rPr>
      <t>ROA</t>
    </r>
    <r>
      <rPr>
        <sz val="9"/>
        <color indexed="8"/>
        <rFont val="ＭＳ Ｐゴシック"/>
        <family val="3"/>
        <charset val="128"/>
      </rPr>
      <t>）（</t>
    </r>
    <r>
      <rPr>
        <sz val="9"/>
        <color indexed="8"/>
        <rFont val="Arial"/>
        <family val="2"/>
      </rPr>
      <t>%</t>
    </r>
    <r>
      <rPr>
        <sz val="9"/>
        <color indexed="8"/>
        <rFont val="ＭＳ Ｐゴシック"/>
        <family val="3"/>
        <charset val="128"/>
      </rPr>
      <t>）</t>
    </r>
    <r>
      <rPr>
        <sz val="9"/>
        <color indexed="8"/>
        <rFont val="Arial"/>
        <family val="2"/>
      </rPr>
      <t>*2</t>
    </r>
    <phoneticPr fontId="2"/>
  </si>
  <si>
    <r>
      <t xml:space="preserve">  Shareholders' equity ratio</t>
    </r>
    <r>
      <rPr>
        <sz val="9"/>
        <color indexed="8"/>
        <rFont val="ＭＳ Ｐゴシック"/>
        <family val="3"/>
        <charset val="128"/>
      </rPr>
      <t>（</t>
    </r>
    <r>
      <rPr>
        <sz val="9"/>
        <color indexed="8"/>
        <rFont val="Arial"/>
        <family val="2"/>
      </rPr>
      <t>%</t>
    </r>
    <r>
      <rPr>
        <sz val="9"/>
        <color indexed="8"/>
        <rFont val="ＭＳ Ｐゴシック"/>
        <family val="3"/>
        <charset val="128"/>
      </rPr>
      <t>）</t>
    </r>
    <r>
      <rPr>
        <sz val="9"/>
        <color indexed="8"/>
        <rFont val="Arial"/>
        <family val="2"/>
      </rPr>
      <t>*3</t>
    </r>
    <phoneticPr fontId="2"/>
  </si>
  <si>
    <r>
      <t xml:space="preserve">  Return on equity</t>
    </r>
    <r>
      <rPr>
        <sz val="9"/>
        <color indexed="8"/>
        <rFont val="ＭＳ Ｐゴシック"/>
        <family val="3"/>
        <charset val="128"/>
      </rPr>
      <t>（</t>
    </r>
    <r>
      <rPr>
        <sz val="9"/>
        <color indexed="8"/>
        <rFont val="Arial"/>
        <family val="2"/>
      </rPr>
      <t>ROE</t>
    </r>
    <r>
      <rPr>
        <sz val="9"/>
        <color indexed="8"/>
        <rFont val="ＭＳ Ｐゴシック"/>
        <family val="3"/>
        <charset val="128"/>
      </rPr>
      <t>）（</t>
    </r>
    <r>
      <rPr>
        <sz val="9"/>
        <color indexed="8"/>
        <rFont val="Arial"/>
        <family val="2"/>
      </rPr>
      <t>%</t>
    </r>
    <r>
      <rPr>
        <sz val="9"/>
        <color indexed="8"/>
        <rFont val="ＭＳ Ｐゴシック"/>
        <family val="3"/>
        <charset val="128"/>
      </rPr>
      <t>）</t>
    </r>
    <r>
      <rPr>
        <sz val="9"/>
        <color indexed="8"/>
        <rFont val="Arial"/>
        <family val="2"/>
      </rPr>
      <t>*4</t>
    </r>
    <phoneticPr fontId="2"/>
  </si>
  <si>
    <r>
      <t xml:space="preserve">  Interest-bearing debt ratio</t>
    </r>
    <r>
      <rPr>
        <sz val="9"/>
        <color indexed="8"/>
        <rFont val="ＭＳ Ｐゴシック"/>
        <family val="3"/>
        <charset val="128"/>
      </rPr>
      <t>（</t>
    </r>
    <r>
      <rPr>
        <sz val="9"/>
        <color indexed="8"/>
        <rFont val="Arial"/>
        <family val="2"/>
      </rPr>
      <t>%</t>
    </r>
    <r>
      <rPr>
        <sz val="9"/>
        <color indexed="8"/>
        <rFont val="ＭＳ Ｐゴシック"/>
        <family val="3"/>
        <charset val="128"/>
      </rPr>
      <t>）</t>
    </r>
    <r>
      <rPr>
        <sz val="9"/>
        <color indexed="8"/>
        <rFont val="Arial"/>
        <family val="2"/>
      </rPr>
      <t>*5</t>
    </r>
    <phoneticPr fontId="2"/>
  </si>
  <si>
    <r>
      <t xml:space="preserve">  Debt-equity ratio(times</t>
    </r>
    <r>
      <rPr>
        <sz val="9"/>
        <color indexed="8"/>
        <rFont val="ＭＳ Ｐゴシック"/>
        <family val="3"/>
        <charset val="128"/>
      </rPr>
      <t>）</t>
    </r>
    <r>
      <rPr>
        <sz val="9"/>
        <color indexed="8"/>
        <rFont val="Arial"/>
        <family val="2"/>
      </rPr>
      <t>*6</t>
    </r>
    <phoneticPr fontId="2"/>
  </si>
  <si>
    <r>
      <t xml:space="preserve">  Ratio of overseas sales to net sales</t>
    </r>
    <r>
      <rPr>
        <sz val="9"/>
        <color indexed="8"/>
        <rFont val="ＭＳ Ｐゴシック"/>
        <family val="3"/>
        <charset val="128"/>
      </rPr>
      <t>（</t>
    </r>
    <r>
      <rPr>
        <sz val="9"/>
        <color indexed="8"/>
        <rFont val="Arial"/>
        <family val="2"/>
      </rPr>
      <t>%</t>
    </r>
    <r>
      <rPr>
        <sz val="9"/>
        <color indexed="8"/>
        <rFont val="ＭＳ Ｐゴシック"/>
        <family val="3"/>
        <charset val="128"/>
      </rPr>
      <t>）</t>
    </r>
    <phoneticPr fontId="2"/>
  </si>
  <si>
    <t>Number of equity-method associates</t>
    <phoneticPr fontId="2"/>
  </si>
  <si>
    <t>Plant and equipment investment
 (including leases)*1</t>
    <phoneticPr fontId="2"/>
  </si>
  <si>
    <t>Income (loss) before income taxes</t>
    <phoneticPr fontId="2"/>
  </si>
  <si>
    <t>Operating Income (Loss) by Segment</t>
    <phoneticPr fontId="2"/>
  </si>
  <si>
    <t>*2  Net assets / Total issued shares</t>
    <phoneticPr fontId="2"/>
  </si>
  <si>
    <t>Composition of Overseas Sales by Region</t>
    <phoneticPr fontId="2"/>
  </si>
  <si>
    <t xml:space="preserve">  Ratio to net sales (%)</t>
    <phoneticPr fontId="2"/>
  </si>
  <si>
    <t>Income Statement / Statement of Comprehensive Income</t>
    <phoneticPr fontId="2"/>
  </si>
  <si>
    <t>Balance Sheets</t>
    <phoneticPr fontId="2"/>
  </si>
  <si>
    <t xml:space="preserve">  Statements made in this document to which they pertain regarding estimates or projections are forward-looking statements based on the company's judgments and assumptions in light of information currently available. Actual results may differ materially from those projected as a result of uncertainties inherent in such judgments and assumptions, as well as changes in business operations or other internal or external conditions. Accordingly, the company gives no guarantee regarding the reliability of any information contained in these forward-looking statements.</t>
    <phoneticPr fontId="2"/>
  </si>
  <si>
    <t>2014/3</t>
    <phoneticPr fontId="2"/>
  </si>
  <si>
    <t>2014/3</t>
    <phoneticPr fontId="2"/>
  </si>
  <si>
    <t>2014/3</t>
    <phoneticPr fontId="2"/>
  </si>
  <si>
    <t>Net defined benefit liability</t>
  </si>
  <si>
    <t>Remeasurements of defined benefit plans</t>
  </si>
  <si>
    <t>*3  Dividend per share / Net income per share</t>
    <phoneticPr fontId="2"/>
  </si>
  <si>
    <t>2013/3</t>
    <phoneticPr fontId="2"/>
  </si>
  <si>
    <t>Quarterly Financial Results</t>
  </si>
  <si>
    <t>Consolidated Summary</t>
  </si>
  <si>
    <t>Net income before income taxes</t>
  </si>
  <si>
    <t>2014/3</t>
  </si>
  <si>
    <t>2015/3</t>
    <phoneticPr fontId="2"/>
  </si>
  <si>
    <t>2015/3</t>
    <phoneticPr fontId="2"/>
  </si>
  <si>
    <t>2014/3</t>
    <phoneticPr fontId="2"/>
  </si>
  <si>
    <t>2015/3</t>
    <phoneticPr fontId="2"/>
  </si>
  <si>
    <t>Forecast for the fiscal year ending March 31, 2016</t>
    <phoneticPr fontId="2"/>
  </si>
  <si>
    <t>Remeasurements of defined benefit plans net of tax</t>
  </si>
  <si>
    <t xml:space="preserve">This document is described for two years because the company changed its business segments in fiscal year ended March 31, 2015. </t>
    <phoneticPr fontId="2"/>
  </si>
  <si>
    <t>Quarterly Financial Results (FY2004 - FY2013)</t>
    <phoneticPr fontId="2"/>
  </si>
  <si>
    <t>2016/3</t>
    <phoneticPr fontId="2"/>
  </si>
  <si>
    <t>2015/3</t>
    <phoneticPr fontId="2"/>
  </si>
  <si>
    <t>2014/3</t>
    <phoneticPr fontId="2"/>
  </si>
  <si>
    <t>2015/3</t>
    <phoneticPr fontId="2"/>
  </si>
  <si>
    <t>2016/3</t>
    <phoneticPr fontId="2"/>
  </si>
  <si>
    <t>2015/3</t>
    <phoneticPr fontId="2"/>
  </si>
  <si>
    <t>2016/3</t>
    <phoneticPr fontId="2"/>
  </si>
  <si>
    <t>Note: Effective April 1, 2015, the Company underwent an organizational restructuring, resulting in changes in the business segments contained within the following reportable segments: Power and Social Infrastructure, Industrial Infrastructure and Power Electronics. Year on year comparisons are based on figures recalculated for performance in the fiscal year ended March 31, 2015, based on the new business segments.</t>
    <phoneticPr fontId="2"/>
  </si>
  <si>
    <t>Profit attributable to owners of parent</t>
  </si>
  <si>
    <t>Profit attributable to 
owners of parent</t>
    <phoneticPr fontId="2"/>
  </si>
  <si>
    <t>Forecasts
(Apr. 27, 2015)</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</si>
</sst>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1" formatCode="_ * #,##0_ ;_ * \-#,##0_ ;_ * &quot;-&quot;_ ;_ @_ "/>
    <numFmt numFmtId="176" formatCode="#,##0.0;[Red]\-#,##0.0"/>
    <numFmt numFmtId="177" formatCode="0.0_ "/>
    <numFmt numFmtId="178" formatCode="0.0_);[Red]\(0.0\)"/>
    <numFmt numFmtId="179" formatCode="0.00_ "/>
    <numFmt numFmtId="180" formatCode="#,##0_ "/>
    <numFmt numFmtId="181" formatCode="#,##0.0"/>
    <numFmt numFmtId="182" formatCode="#,##0.0_ "/>
    <numFmt numFmtId="183" formatCode="yyyy&quot;年&quot;m&quot;月&quot;;@"/>
    <numFmt numFmtId="184" formatCode="#,##0_ ;[Red]\-#,##0\ "/>
    <numFmt numFmtId="185" formatCode="0.0%"/>
    <numFmt numFmtId="186" formatCode="0_);[Red]\(0\)"/>
    <numFmt numFmtId="187" formatCode="_ * #,##0.0_ ;_ * \-#,##0.0_ ;_ * &quot;-&quot;_ ;_ @_ "/>
    <numFmt numFmtId="188" formatCode="[$-409]mmm\-yy;@"/>
    <numFmt numFmtId="189" formatCode="[$-409]dd\-mmm\-yy;@"/>
    <numFmt numFmtId="190" formatCode="\+#,##0.0;\-#,##0.0"/>
    <numFmt numFmtId="191" formatCode="\+#,##0.00;\-#,##0.00"/>
  </numFmts>
  <fonts count="50">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u/>
      <sz val="11"/>
      <color indexed="12"/>
      <name val="ＭＳ Ｐゴシック"/>
      <family val="3"/>
      <charset val="128"/>
    </font>
    <font>
      <sz val="9"/>
      <color indexed="63"/>
      <name val="ＭＳ Ｐゴシック"/>
      <family val="3"/>
      <charset val="128"/>
    </font>
    <font>
      <u/>
      <sz val="9"/>
      <color indexed="12"/>
      <name val="ＭＳ Ｐゴシック"/>
      <family val="3"/>
      <charset val="128"/>
    </font>
    <font>
      <sz val="9"/>
      <color indexed="12"/>
      <name val="ＭＳ Ｐゴシック"/>
      <family val="3"/>
      <charset val="128"/>
    </font>
    <font>
      <sz val="8.8000000000000007"/>
      <color indexed="8"/>
      <name val="ＭＳ Ｐゴシック"/>
      <family val="3"/>
      <charset val="128"/>
    </font>
    <font>
      <sz val="9"/>
      <color indexed="8"/>
      <name val="ＭＳ Ｐゴシック"/>
      <family val="3"/>
      <charset val="128"/>
    </font>
    <font>
      <b/>
      <sz val="10"/>
      <color indexed="8"/>
      <name val="ＭＳ Ｐゴシック"/>
      <family val="3"/>
      <charset val="128"/>
    </font>
    <font>
      <sz val="11"/>
      <color indexed="8"/>
      <name val="ＭＳ Ｐゴシック"/>
      <family val="3"/>
      <charset val="128"/>
    </font>
    <font>
      <sz val="8"/>
      <color indexed="8"/>
      <name val="ＭＳ Ｐゴシック"/>
      <family val="3"/>
      <charset val="128"/>
    </font>
    <font>
      <sz val="8"/>
      <name val="ＭＳ Ｐゴシック"/>
      <family val="3"/>
      <charset val="128"/>
    </font>
    <font>
      <sz val="8.8000000000000007"/>
      <color indexed="63"/>
      <name val="ＭＳ Ｐゴシック"/>
      <family val="3"/>
      <charset val="128"/>
    </font>
    <font>
      <b/>
      <sz val="9"/>
      <name val="ＭＳ Ｐゴシック"/>
      <family val="3"/>
      <charset val="128"/>
    </font>
    <font>
      <b/>
      <sz val="9"/>
      <color indexed="8"/>
      <name val="ＭＳ Ｐゴシック"/>
      <family val="3"/>
      <charset val="128"/>
    </font>
    <font>
      <b/>
      <sz val="12.1"/>
      <color indexed="8"/>
      <name val="ＭＳ Ｐゴシック"/>
      <family val="3"/>
      <charset val="128"/>
    </font>
    <font>
      <sz val="12"/>
      <name val="ＭＳ Ｐゴシック"/>
      <family val="3"/>
      <charset val="128"/>
    </font>
    <font>
      <b/>
      <sz val="9"/>
      <name val="Arial Unicode MS"/>
      <family val="3"/>
      <charset val="128"/>
    </font>
    <font>
      <sz val="9"/>
      <color indexed="63"/>
      <name val="Arial Unicode MS"/>
      <family val="3"/>
      <charset val="128"/>
    </font>
    <font>
      <sz val="11"/>
      <name val="Arial Unicode MS"/>
      <family val="3"/>
      <charset val="128"/>
    </font>
    <font>
      <sz val="10"/>
      <color indexed="8"/>
      <name val="ＭＳ Ｐゴシック"/>
      <family val="3"/>
      <charset val="128"/>
    </font>
    <font>
      <b/>
      <sz val="12"/>
      <name val="Arial"/>
      <family val="2"/>
    </font>
    <font>
      <sz val="11"/>
      <name val="Arial"/>
      <family val="2"/>
    </font>
    <font>
      <sz val="9"/>
      <color indexed="63"/>
      <name val="Arial"/>
      <family val="2"/>
    </font>
    <font>
      <u/>
      <sz val="9"/>
      <color indexed="12"/>
      <name val="Arial"/>
      <family val="2"/>
    </font>
    <font>
      <sz val="9"/>
      <color indexed="12"/>
      <name val="Arial"/>
      <family val="2"/>
    </font>
    <font>
      <b/>
      <sz val="10"/>
      <name val="Arial"/>
      <family val="2"/>
    </font>
    <font>
      <sz val="9"/>
      <name val="Arial"/>
      <family val="2"/>
    </font>
    <font>
      <sz val="8.8000000000000007"/>
      <color indexed="8"/>
      <name val="Arial"/>
      <family val="2"/>
    </font>
    <font>
      <sz val="9"/>
      <color indexed="8"/>
      <name val="Arial"/>
      <family val="2"/>
    </font>
    <font>
      <u/>
      <sz val="9"/>
      <color indexed="8"/>
      <name val="Arial"/>
      <family val="2"/>
    </font>
    <font>
      <b/>
      <sz val="10.55"/>
      <color indexed="8"/>
      <name val="Arial"/>
      <family val="2"/>
    </font>
    <font>
      <sz val="8.8000000000000007"/>
      <color indexed="63"/>
      <name val="Arial"/>
      <family val="2"/>
    </font>
    <font>
      <sz val="8"/>
      <color indexed="8"/>
      <name val="Arial"/>
      <family val="2"/>
    </font>
    <font>
      <b/>
      <sz val="9.1"/>
      <color indexed="63"/>
      <name val="Arial"/>
      <family val="2"/>
    </font>
    <font>
      <vertAlign val="superscript"/>
      <sz val="9"/>
      <color indexed="8"/>
      <name val="Arial"/>
      <family val="2"/>
    </font>
    <font>
      <b/>
      <sz val="9"/>
      <name val="Arial"/>
      <family val="2"/>
    </font>
    <font>
      <b/>
      <sz val="10"/>
      <color indexed="8"/>
      <name val="Arial"/>
      <family val="2"/>
    </font>
    <font>
      <b/>
      <sz val="9"/>
      <color indexed="8"/>
      <name val="Arial"/>
      <family val="2"/>
    </font>
    <font>
      <sz val="8"/>
      <name val="Arial"/>
      <family val="2"/>
    </font>
    <font>
      <sz val="11"/>
      <color indexed="8"/>
      <name val="Arial"/>
      <family val="2"/>
    </font>
    <font>
      <b/>
      <u/>
      <sz val="9"/>
      <name val="Arial"/>
      <family val="2"/>
    </font>
    <font>
      <b/>
      <u/>
      <sz val="12"/>
      <name val="Arial"/>
      <family val="2"/>
    </font>
    <font>
      <sz val="12"/>
      <name val="Arial"/>
      <family val="2"/>
    </font>
    <font>
      <b/>
      <sz val="14"/>
      <name val="Arial"/>
      <family val="2"/>
    </font>
    <font>
      <b/>
      <sz val="11"/>
      <name val="Arial"/>
      <family val="2"/>
    </font>
    <font>
      <sz val="10"/>
      <name val="Arial"/>
      <family val="2"/>
    </font>
    <font>
      <sz val="10"/>
      <color indexed="8"/>
      <name val="Arial"/>
      <family val="2"/>
    </font>
  </fonts>
  <fills count="8">
    <fill>
      <patternFill patternType="none"/>
    </fill>
    <fill>
      <patternFill patternType="gray125"/>
    </fill>
    <fill>
      <patternFill patternType="solid">
        <fgColor indexed="54"/>
        <bgColor indexed="64"/>
      </patternFill>
    </fill>
    <fill>
      <patternFill patternType="solid">
        <fgColor indexed="9"/>
        <bgColor indexed="64"/>
      </patternFill>
    </fill>
    <fill>
      <patternFill patternType="solid">
        <fgColor indexed="22"/>
        <bgColor indexed="64"/>
      </patternFill>
    </fill>
    <fill>
      <patternFill patternType="solid">
        <fgColor indexed="31"/>
        <bgColor indexed="64"/>
      </patternFill>
    </fill>
    <fill>
      <patternFill patternType="solid">
        <fgColor indexed="43"/>
        <bgColor indexed="64"/>
      </patternFill>
    </fill>
    <fill>
      <patternFill patternType="solid">
        <fgColor theme="0" tint="-0.249977111117893"/>
        <bgColor indexed="64"/>
      </patternFill>
    </fill>
  </fills>
  <borders count="51">
    <border>
      <left/>
      <right/>
      <top/>
      <bottom/>
      <diagonal/>
    </border>
    <border>
      <left/>
      <right/>
      <top/>
      <bottom style="thin">
        <color indexed="64"/>
      </bottom>
      <diagonal/>
    </border>
    <border>
      <left style="thin">
        <color indexed="64"/>
      </left>
      <right/>
      <top/>
      <bottom style="thin">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bottom style="hair">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right/>
      <top style="double">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s>
  <cellStyleXfs count="6">
    <xf numFmtId="0" fontId="0" fillId="0" borderId="0"/>
    <xf numFmtId="9" fontId="1" fillId="0" borderId="0" applyFont="0" applyFill="0" applyBorder="0" applyAlignment="0" applyProtection="0"/>
    <xf numFmtId="0" fontId="4" fillId="0" borderId="0" applyNumberFormat="0" applyFill="0" applyBorder="0" applyAlignment="0" applyProtection="0">
      <alignment vertical="top"/>
      <protection locked="0"/>
    </xf>
    <xf numFmtId="38" fontId="1" fillId="0" borderId="0" applyFont="0" applyFill="0" applyBorder="0" applyAlignment="0" applyProtection="0"/>
    <xf numFmtId="0" fontId="1" fillId="0" borderId="0"/>
    <xf numFmtId="0" fontId="1" fillId="0" borderId="0"/>
  </cellStyleXfs>
  <cellXfs count="471">
    <xf numFmtId="0" fontId="0" fillId="0" borderId="0" xfId="0"/>
    <xf numFmtId="0" fontId="1" fillId="0" borderId="0" xfId="0" applyFont="1"/>
    <xf numFmtId="0" fontId="5" fillId="2" borderId="0" xfId="0" applyFont="1" applyFill="1" applyAlignment="1">
      <alignment horizontal="right" vertical="center" wrapText="1"/>
    </xf>
    <xf numFmtId="0" fontId="6" fillId="2" borderId="0" xfId="2" applyFont="1" applyFill="1" applyAlignment="1" applyProtection="1">
      <alignment horizontal="right" vertical="center"/>
    </xf>
    <xf numFmtId="0" fontId="5" fillId="0" borderId="0" xfId="0" applyFont="1" applyFill="1" applyAlignment="1">
      <alignment horizontal="right" vertical="center" wrapText="1"/>
    </xf>
    <xf numFmtId="0" fontId="7" fillId="0" borderId="0" xfId="0" applyFont="1" applyFill="1" applyAlignment="1">
      <alignment horizontal="right" vertical="center" wrapText="1"/>
    </xf>
    <xf numFmtId="0" fontId="6" fillId="0" borderId="0" xfId="0" applyFont="1" applyAlignment="1">
      <alignment horizontal="right" vertical="center"/>
    </xf>
    <xf numFmtId="0" fontId="10" fillId="0" borderId="0" xfId="0" applyFont="1"/>
    <xf numFmtId="0" fontId="11" fillId="0" borderId="0" xfId="0" applyFont="1"/>
    <xf numFmtId="0" fontId="9" fillId="0" borderId="0" xfId="0" applyFont="1" applyBorder="1" applyAlignment="1">
      <alignment horizontal="right" vertical="center"/>
    </xf>
    <xf numFmtId="0" fontId="1" fillId="0" borderId="0" xfId="0" applyFont="1" applyAlignment="1">
      <alignment vertical="center"/>
    </xf>
    <xf numFmtId="0" fontId="3" fillId="0" borderId="0" xfId="0" applyFont="1"/>
    <xf numFmtId="0" fontId="13" fillId="0" borderId="0" xfId="0" applyFont="1"/>
    <xf numFmtId="0" fontId="14" fillId="0" borderId="0" xfId="0" applyFont="1" applyFill="1" applyAlignment="1">
      <alignment horizontal="right" vertical="center" wrapText="1"/>
    </xf>
    <xf numFmtId="0" fontId="15" fillId="2" borderId="0" xfId="0" applyFont="1" applyFill="1"/>
    <xf numFmtId="0" fontId="15" fillId="0" borderId="0" xfId="0" applyFont="1"/>
    <xf numFmtId="0" fontId="16" fillId="0" borderId="0" xfId="0" applyFont="1"/>
    <xf numFmtId="0" fontId="9" fillId="0" borderId="1" xfId="0" applyFont="1" applyFill="1" applyBorder="1" applyAlignment="1">
      <alignment horizontal="right"/>
    </xf>
    <xf numFmtId="0" fontId="12" fillId="0" borderId="0" xfId="0" applyFont="1"/>
    <xf numFmtId="0" fontId="18" fillId="0" borderId="0" xfId="0" applyFont="1" applyFill="1" applyBorder="1"/>
    <xf numFmtId="0" fontId="3" fillId="0" borderId="0" xfId="0" applyFont="1" applyFill="1" applyBorder="1" applyAlignment="1">
      <alignment horizontal="right"/>
    </xf>
    <xf numFmtId="0" fontId="18" fillId="0" borderId="0" xfId="0" applyFont="1" applyFill="1" applyBorder="1" applyAlignment="1">
      <alignment horizontal="right"/>
    </xf>
    <xf numFmtId="0" fontId="1" fillId="0" borderId="0" xfId="0" applyFont="1" applyFill="1" applyBorder="1"/>
    <xf numFmtId="0" fontId="19" fillId="2" borderId="0" xfId="0" applyFont="1" applyFill="1"/>
    <xf numFmtId="0" fontId="20" fillId="2" borderId="0" xfId="0" applyFont="1" applyFill="1" applyAlignment="1">
      <alignment horizontal="right" vertical="center" wrapText="1"/>
    </xf>
    <xf numFmtId="0" fontId="21" fillId="0" borderId="0" xfId="0" applyFont="1"/>
    <xf numFmtId="0" fontId="1" fillId="3" borderId="0" xfId="5" applyFont="1" applyFill="1" applyBorder="1"/>
    <xf numFmtId="0" fontId="3" fillId="3" borderId="0" xfId="0" applyFont="1" applyFill="1" applyBorder="1" applyAlignment="1">
      <alignment horizontal="right"/>
    </xf>
    <xf numFmtId="0" fontId="1" fillId="0" borderId="0" xfId="5" applyFont="1" applyFill="1" applyBorder="1"/>
    <xf numFmtId="0" fontId="3" fillId="0" borderId="0" xfId="0" applyFont="1" applyFill="1" applyBorder="1"/>
    <xf numFmtId="38" fontId="3" fillId="0" borderId="0" xfId="3" applyFont="1" applyFill="1" applyBorder="1"/>
    <xf numFmtId="38" fontId="1" fillId="0" borderId="0" xfId="3" applyFont="1" applyFill="1" applyBorder="1"/>
    <xf numFmtId="0" fontId="1" fillId="0" borderId="0" xfId="5" applyFont="1" applyFill="1" applyBorder="1" applyAlignment="1">
      <alignment vertical="center"/>
    </xf>
    <xf numFmtId="0" fontId="8" fillId="4" borderId="2" xfId="0" applyFont="1" applyFill="1" applyBorder="1" applyAlignment="1">
      <alignment horizontal="left" vertical="center" wrapText="1"/>
    </xf>
    <xf numFmtId="0" fontId="3" fillId="0" borderId="0" xfId="0" applyFont="1" applyAlignment="1">
      <alignment vertical="center"/>
    </xf>
    <xf numFmtId="0" fontId="3" fillId="0" borderId="0" xfId="0" applyFont="1" applyFill="1" applyBorder="1" applyAlignment="1">
      <alignment vertical="center"/>
    </xf>
    <xf numFmtId="0" fontId="1" fillId="3" borderId="0" xfId="5" applyFont="1" applyFill="1" applyBorder="1" applyAlignment="1">
      <alignment vertical="center"/>
    </xf>
    <xf numFmtId="0" fontId="3" fillId="3" borderId="0" xfId="0" applyFont="1" applyFill="1" applyBorder="1" applyAlignment="1">
      <alignment horizontal="right" vertical="center"/>
    </xf>
    <xf numFmtId="0" fontId="3" fillId="3" borderId="3" xfId="0" applyFont="1" applyFill="1" applyBorder="1" applyAlignment="1">
      <alignment horizontal="right" vertical="center"/>
    </xf>
    <xf numFmtId="38" fontId="3" fillId="3" borderId="1" xfId="3" applyFont="1" applyFill="1" applyBorder="1" applyAlignment="1">
      <alignment vertical="center"/>
    </xf>
    <xf numFmtId="38" fontId="3" fillId="3" borderId="0" xfId="3" applyFont="1" applyFill="1" applyBorder="1" applyAlignment="1">
      <alignment vertical="center"/>
    </xf>
    <xf numFmtId="38" fontId="3" fillId="3" borderId="4" xfId="3" applyFont="1" applyFill="1" applyBorder="1" applyAlignment="1">
      <alignment vertical="center"/>
    </xf>
    <xf numFmtId="184" fontId="3" fillId="3" borderId="0" xfId="3" applyNumberFormat="1" applyFont="1" applyFill="1" applyBorder="1" applyAlignment="1">
      <alignment horizontal="left" vertical="center"/>
    </xf>
    <xf numFmtId="3" fontId="3" fillId="3" borderId="0" xfId="3" applyNumberFormat="1" applyFont="1" applyFill="1" applyBorder="1" applyAlignment="1">
      <alignment vertical="center"/>
    </xf>
    <xf numFmtId="38" fontId="3" fillId="3" borderId="3" xfId="3" applyFont="1" applyFill="1" applyBorder="1" applyAlignment="1">
      <alignment vertical="center"/>
    </xf>
    <xf numFmtId="0" fontId="22" fillId="0" borderId="0" xfId="0" applyFont="1"/>
    <xf numFmtId="183" fontId="9" fillId="0" borderId="0" xfId="0" applyNumberFormat="1" applyFont="1" applyFill="1" applyBorder="1" applyAlignment="1">
      <alignment horizontal="center" vertical="center" wrapText="1"/>
    </xf>
    <xf numFmtId="186" fontId="9" fillId="0" borderId="0" xfId="0" applyNumberFormat="1" applyFont="1" applyFill="1" applyBorder="1" applyAlignment="1">
      <alignment horizontal="center" vertical="center" wrapText="1"/>
    </xf>
    <xf numFmtId="178" fontId="9" fillId="0" borderId="0" xfId="0" applyNumberFormat="1" applyFont="1" applyFill="1" applyBorder="1" applyAlignment="1">
      <alignment horizontal="center" vertical="center" wrapText="1"/>
    </xf>
    <xf numFmtId="0" fontId="23" fillId="0" borderId="0" xfId="0" applyFont="1"/>
    <xf numFmtId="0" fontId="24" fillId="0" borderId="0" xfId="0" applyFont="1"/>
    <xf numFmtId="0" fontId="25" fillId="2" borderId="0" xfId="0" applyFont="1" applyFill="1" applyAlignment="1">
      <alignment horizontal="right" vertical="center" wrapText="1"/>
    </xf>
    <xf numFmtId="0" fontId="26" fillId="2" borderId="0" xfId="2" applyFont="1" applyFill="1" applyAlignment="1" applyProtection="1">
      <alignment horizontal="right" vertical="center"/>
    </xf>
    <xf numFmtId="0" fontId="25" fillId="0" borderId="0" xfId="0" applyFont="1" applyFill="1" applyAlignment="1">
      <alignment horizontal="right" vertical="center" wrapText="1"/>
    </xf>
    <xf numFmtId="0" fontId="27" fillId="0" borderId="0" xfId="0" applyFont="1" applyFill="1" applyAlignment="1">
      <alignment horizontal="right" vertical="center" wrapText="1"/>
    </xf>
    <xf numFmtId="0" fontId="26" fillId="0" borderId="0" xfId="0" applyFont="1" applyAlignment="1">
      <alignment horizontal="right" vertical="center"/>
    </xf>
    <xf numFmtId="0" fontId="28" fillId="0" borderId="0" xfId="0" applyFont="1"/>
    <xf numFmtId="0" fontId="29" fillId="0" borderId="0" xfId="0" applyFont="1" applyAlignment="1">
      <alignment horizontal="right" vertical="center"/>
    </xf>
    <xf numFmtId="0" fontId="30" fillId="4" borderId="5" xfId="0" applyFont="1" applyFill="1" applyBorder="1" applyAlignment="1">
      <alignment horizontal="left" vertical="center" wrapText="1"/>
    </xf>
    <xf numFmtId="181" fontId="30" fillId="3" borderId="6" xfId="0" applyNumberFormat="1" applyFont="1" applyFill="1" applyBorder="1" applyAlignment="1">
      <alignment horizontal="right" vertical="center" wrapText="1"/>
    </xf>
    <xf numFmtId="181" fontId="30" fillId="3" borderId="7" xfId="0" applyNumberFormat="1" applyFont="1" applyFill="1" applyBorder="1" applyAlignment="1">
      <alignment horizontal="right" vertical="center" wrapText="1"/>
    </xf>
    <xf numFmtId="0" fontId="24" fillId="0" borderId="0" xfId="0" applyFont="1" applyAlignment="1">
      <alignment vertical="center"/>
    </xf>
    <xf numFmtId="0" fontId="30" fillId="4" borderId="8" xfId="0" applyFont="1" applyFill="1" applyBorder="1" applyAlignment="1">
      <alignment horizontal="left" vertical="center" wrapText="1"/>
    </xf>
    <xf numFmtId="0" fontId="30" fillId="3" borderId="0" xfId="0" applyFont="1" applyFill="1" applyBorder="1" applyAlignment="1">
      <alignment horizontal="right" vertical="center" wrapText="1"/>
    </xf>
    <xf numFmtId="177" fontId="30" fillId="3" borderId="0" xfId="0" applyNumberFormat="1" applyFont="1" applyFill="1" applyBorder="1" applyAlignment="1">
      <alignment horizontal="right" vertical="center" wrapText="1"/>
    </xf>
    <xf numFmtId="181" fontId="30" fillId="3" borderId="9" xfId="0" applyNumberFormat="1" applyFont="1" applyFill="1" applyBorder="1" applyAlignment="1">
      <alignment horizontal="right" vertical="center" wrapText="1"/>
    </xf>
    <xf numFmtId="0" fontId="30" fillId="4" borderId="10" xfId="0" applyFont="1" applyFill="1" applyBorder="1" applyAlignment="1">
      <alignment horizontal="left" vertical="center" wrapText="1"/>
    </xf>
    <xf numFmtId="177" fontId="30" fillId="3" borderId="1" xfId="0" applyNumberFormat="1" applyFont="1" applyFill="1" applyBorder="1" applyAlignment="1">
      <alignment horizontal="right" vertical="center" wrapText="1"/>
    </xf>
    <xf numFmtId="0" fontId="30" fillId="3" borderId="1" xfId="0" applyFont="1" applyFill="1" applyBorder="1" applyAlignment="1">
      <alignment horizontal="right" vertical="center" wrapText="1"/>
    </xf>
    <xf numFmtId="177" fontId="30" fillId="3" borderId="11" xfId="0" applyNumberFormat="1" applyFont="1" applyFill="1" applyBorder="1" applyAlignment="1">
      <alignment horizontal="right" vertical="center" wrapText="1"/>
    </xf>
    <xf numFmtId="177" fontId="30" fillId="3" borderId="12" xfId="0" applyNumberFormat="1" applyFont="1" applyFill="1" applyBorder="1" applyAlignment="1">
      <alignment horizontal="right" vertical="center" wrapText="1"/>
    </xf>
    <xf numFmtId="0" fontId="30" fillId="3" borderId="9" xfId="0" applyFont="1" applyFill="1" applyBorder="1" applyAlignment="1">
      <alignment horizontal="right" vertical="center" wrapText="1"/>
    </xf>
    <xf numFmtId="0" fontId="31" fillId="3" borderId="6" xfId="0" applyFont="1" applyFill="1" applyBorder="1" applyAlignment="1">
      <alignment horizontal="right" vertical="center" wrapText="1"/>
    </xf>
    <xf numFmtId="187" fontId="30" fillId="3" borderId="7" xfId="3" applyNumberFormat="1" applyFont="1" applyFill="1" applyBorder="1" applyAlignment="1">
      <alignment horizontal="right" vertical="center" wrapText="1"/>
    </xf>
    <xf numFmtId="0" fontId="31" fillId="3" borderId="0" xfId="0" applyFont="1" applyFill="1" applyBorder="1" applyAlignment="1">
      <alignment horizontal="right" vertical="center" wrapText="1"/>
    </xf>
    <xf numFmtId="177" fontId="31" fillId="3" borderId="9" xfId="0" applyNumberFormat="1" applyFont="1" applyFill="1" applyBorder="1" applyAlignment="1">
      <alignment horizontal="right" vertical="center" wrapText="1"/>
    </xf>
    <xf numFmtId="0" fontId="29" fillId="0" borderId="0" xfId="0" applyFont="1"/>
    <xf numFmtId="0" fontId="31" fillId="2" borderId="0" xfId="0" applyFont="1" applyFill="1" applyAlignment="1">
      <alignment horizontal="right" vertical="center" wrapText="1"/>
    </xf>
    <xf numFmtId="0" fontId="32" fillId="2" borderId="0" xfId="2" applyFont="1" applyFill="1" applyAlignment="1" applyProtection="1">
      <alignment horizontal="right" vertical="center"/>
    </xf>
    <xf numFmtId="0" fontId="31" fillId="0" borderId="0" xfId="0" applyFont="1"/>
    <xf numFmtId="0" fontId="33" fillId="0" borderId="0" xfId="0" applyFont="1"/>
    <xf numFmtId="0" fontId="29" fillId="0" borderId="0" xfId="0" applyFont="1" applyFill="1" applyBorder="1" applyAlignment="1">
      <alignment horizontal="right" vertical="center"/>
    </xf>
    <xf numFmtId="0" fontId="31" fillId="4" borderId="13" xfId="0" applyFont="1" applyFill="1" applyBorder="1"/>
    <xf numFmtId="182" fontId="31" fillId="3" borderId="12" xfId="3" applyNumberFormat="1" applyFont="1" applyFill="1" applyBorder="1" applyAlignment="1">
      <alignment horizontal="right" vertical="center"/>
    </xf>
    <xf numFmtId="182" fontId="31" fillId="3" borderId="12" xfId="3" applyNumberFormat="1" applyFont="1" applyFill="1" applyBorder="1" applyAlignment="1">
      <alignment vertical="center"/>
    </xf>
    <xf numFmtId="182" fontId="31" fillId="3" borderId="14" xfId="3" applyNumberFormat="1" applyFont="1" applyFill="1" applyBorder="1" applyAlignment="1">
      <alignment vertical="center"/>
    </xf>
    <xf numFmtId="0" fontId="29" fillId="0" borderId="0" xfId="0" applyFont="1" applyAlignment="1">
      <alignment vertical="center"/>
    </xf>
    <xf numFmtId="0" fontId="31" fillId="4" borderId="15" xfId="0" applyFont="1" applyFill="1" applyBorder="1"/>
    <xf numFmtId="179" fontId="31" fillId="3" borderId="0" xfId="0" applyNumberFormat="1" applyFont="1" applyFill="1" applyBorder="1" applyAlignment="1">
      <alignment vertical="center"/>
    </xf>
    <xf numFmtId="179" fontId="31" fillId="3" borderId="9" xfId="0" applyNumberFormat="1" applyFont="1" applyFill="1" applyBorder="1" applyAlignment="1">
      <alignment vertical="center"/>
    </xf>
    <xf numFmtId="0" fontId="31" fillId="4" borderId="2" xfId="0" applyFont="1" applyFill="1" applyBorder="1"/>
    <xf numFmtId="177" fontId="31" fillId="3" borderId="1" xfId="0" applyNumberFormat="1" applyFont="1" applyFill="1" applyBorder="1" applyAlignment="1">
      <alignment vertical="center"/>
    </xf>
    <xf numFmtId="177" fontId="31" fillId="3" borderId="11" xfId="0" applyNumberFormat="1" applyFont="1" applyFill="1" applyBorder="1" applyAlignment="1">
      <alignment vertical="center"/>
    </xf>
    <xf numFmtId="3" fontId="31" fillId="4" borderId="13" xfId="0" applyNumberFormat="1" applyFont="1" applyFill="1" applyBorder="1" applyAlignment="1">
      <alignment horizontal="left" vertical="center" wrapText="1"/>
    </xf>
    <xf numFmtId="3" fontId="31" fillId="4" borderId="15" xfId="0" applyNumberFormat="1" applyFont="1" applyFill="1" applyBorder="1" applyAlignment="1">
      <alignment horizontal="left" vertical="center" wrapText="1"/>
    </xf>
    <xf numFmtId="177" fontId="31" fillId="3" borderId="0" xfId="0" applyNumberFormat="1" applyFont="1" applyFill="1" applyBorder="1" applyAlignment="1">
      <alignment vertical="center"/>
    </xf>
    <xf numFmtId="177" fontId="31" fillId="3" borderId="9" xfId="0" applyNumberFormat="1" applyFont="1" applyFill="1" applyBorder="1" applyAlignment="1">
      <alignment vertical="center"/>
    </xf>
    <xf numFmtId="0" fontId="30" fillId="4" borderId="13" xfId="0" applyFont="1" applyFill="1" applyBorder="1" applyAlignment="1">
      <alignment horizontal="left" vertical="center" wrapText="1"/>
    </xf>
    <xf numFmtId="177" fontId="31" fillId="3" borderId="0" xfId="1" applyNumberFormat="1" applyFont="1" applyFill="1" applyBorder="1" applyAlignment="1">
      <alignment vertical="center"/>
    </xf>
    <xf numFmtId="177" fontId="31" fillId="3" borderId="9" xfId="1" applyNumberFormat="1" applyFont="1" applyFill="1" applyBorder="1" applyAlignment="1">
      <alignment vertical="center"/>
    </xf>
    <xf numFmtId="177" fontId="31" fillId="3" borderId="1" xfId="1" applyNumberFormat="1" applyFont="1" applyFill="1" applyBorder="1" applyAlignment="1">
      <alignment vertical="center"/>
    </xf>
    <xf numFmtId="177" fontId="31" fillId="3" borderId="11" xfId="1" applyNumberFormat="1" applyFont="1" applyFill="1" applyBorder="1" applyAlignment="1">
      <alignment vertical="center"/>
    </xf>
    <xf numFmtId="0" fontId="35" fillId="0" borderId="0" xfId="0" applyFont="1" applyAlignment="1">
      <alignment horizontal="left" vertical="center"/>
    </xf>
    <xf numFmtId="177" fontId="31" fillId="0" borderId="0" xfId="1" applyNumberFormat="1" applyFont="1" applyFill="1" applyBorder="1"/>
    <xf numFmtId="0" fontId="36" fillId="0" borderId="0" xfId="0" applyFont="1"/>
    <xf numFmtId="0" fontId="36" fillId="0" borderId="0" xfId="0" applyFont="1" applyAlignment="1">
      <alignment vertical="center" wrapText="1"/>
    </xf>
    <xf numFmtId="0" fontId="31" fillId="4" borderId="13" xfId="0" applyFont="1" applyFill="1" applyBorder="1" applyAlignment="1">
      <alignment wrapText="1"/>
    </xf>
    <xf numFmtId="179" fontId="31" fillId="3" borderId="12" xfId="0" applyNumberFormat="1" applyFont="1" applyFill="1" applyBorder="1" applyAlignment="1">
      <alignment vertical="center"/>
    </xf>
    <xf numFmtId="179" fontId="31" fillId="3" borderId="14" xfId="0" applyNumberFormat="1" applyFont="1" applyFill="1" applyBorder="1" applyAlignment="1">
      <alignment vertical="center"/>
    </xf>
    <xf numFmtId="0" fontId="9" fillId="4" borderId="2" xfId="0" applyFont="1" applyFill="1" applyBorder="1"/>
    <xf numFmtId="179" fontId="31" fillId="3" borderId="1" xfId="0" applyNumberFormat="1" applyFont="1" applyFill="1" applyBorder="1" applyAlignment="1">
      <alignment horizontal="right" vertical="center"/>
    </xf>
    <xf numFmtId="179" fontId="31" fillId="3" borderId="1" xfId="0" applyNumberFormat="1" applyFont="1" applyFill="1" applyBorder="1" applyAlignment="1">
      <alignment vertical="center"/>
    </xf>
    <xf numFmtId="179" fontId="31" fillId="3" borderId="11" xfId="0" applyNumberFormat="1" applyFont="1" applyFill="1" applyBorder="1" applyAlignment="1">
      <alignment horizontal="right" vertical="center"/>
    </xf>
    <xf numFmtId="179" fontId="31" fillId="3" borderId="6" xfId="0" applyNumberFormat="1" applyFont="1" applyFill="1" applyBorder="1" applyAlignment="1">
      <alignment vertical="center"/>
    </xf>
    <xf numFmtId="179" fontId="31" fillId="3" borderId="7" xfId="0" applyNumberFormat="1" applyFont="1" applyFill="1" applyBorder="1" applyAlignment="1">
      <alignment vertical="center"/>
    </xf>
    <xf numFmtId="0" fontId="31" fillId="4" borderId="16" xfId="0" applyFont="1" applyFill="1" applyBorder="1" applyAlignment="1">
      <alignment vertical="center"/>
    </xf>
    <xf numFmtId="177" fontId="31" fillId="3" borderId="6" xfId="0" applyNumberFormat="1" applyFont="1" applyFill="1" applyBorder="1" applyAlignment="1">
      <alignment vertical="center"/>
    </xf>
    <xf numFmtId="177" fontId="31" fillId="3" borderId="7" xfId="0" applyNumberFormat="1" applyFont="1" applyFill="1" applyBorder="1" applyAlignment="1">
      <alignment vertical="center"/>
    </xf>
    <xf numFmtId="0" fontId="35" fillId="0" borderId="0" xfId="0" applyFont="1" applyAlignment="1">
      <alignment horizontal="left" vertical="center" wrapText="1"/>
    </xf>
    <xf numFmtId="177" fontId="35" fillId="0" borderId="0" xfId="0" applyNumberFormat="1" applyFont="1" applyFill="1" applyBorder="1"/>
    <xf numFmtId="0" fontId="23" fillId="0" borderId="0" xfId="0" applyFont="1" applyFill="1"/>
    <xf numFmtId="0" fontId="34" fillId="0" borderId="0" xfId="0" applyFont="1" applyFill="1" applyAlignment="1">
      <alignment horizontal="right" vertical="center" wrapText="1"/>
    </xf>
    <xf numFmtId="0" fontId="38" fillId="2" borderId="0" xfId="0" applyFont="1" applyFill="1"/>
    <xf numFmtId="0" fontId="38" fillId="0" borderId="0" xfId="0" applyFont="1"/>
    <xf numFmtId="0" fontId="30" fillId="0" borderId="0" xfId="0" applyFont="1" applyFill="1" applyAlignment="1">
      <alignment horizontal="right" vertical="center" wrapText="1"/>
    </xf>
    <xf numFmtId="0" fontId="40" fillId="0" borderId="0" xfId="0" applyFont="1"/>
    <xf numFmtId="0" fontId="31" fillId="0" borderId="1" xfId="0" applyFont="1" applyFill="1" applyBorder="1" applyAlignment="1">
      <alignment horizontal="right"/>
    </xf>
    <xf numFmtId="38" fontId="29" fillId="0" borderId="0" xfId="0" applyNumberFormat="1" applyFont="1" applyAlignment="1">
      <alignment vertical="center"/>
    </xf>
    <xf numFmtId="9" fontId="29" fillId="0" borderId="0" xfId="1" applyFont="1" applyAlignment="1">
      <alignment vertical="center"/>
    </xf>
    <xf numFmtId="0" fontId="41" fillId="0" borderId="0" xfId="0" applyFont="1"/>
    <xf numFmtId="0" fontId="31" fillId="0" borderId="0" xfId="0" applyFont="1" applyBorder="1"/>
    <xf numFmtId="0" fontId="31" fillId="0" borderId="0" xfId="0" applyFont="1" applyFill="1" applyAlignment="1">
      <alignment horizontal="right" vertical="center"/>
    </xf>
    <xf numFmtId="0" fontId="31" fillId="0" borderId="0" xfId="0" applyFont="1" applyFill="1" applyBorder="1" applyAlignment="1">
      <alignment horizontal="right"/>
    </xf>
    <xf numFmtId="0" fontId="36" fillId="0" borderId="0" xfId="0" applyFont="1" applyBorder="1" applyAlignment="1">
      <alignment vertical="center" wrapText="1"/>
    </xf>
    <xf numFmtId="0" fontId="29" fillId="0" borderId="0" xfId="0" applyFont="1" applyBorder="1"/>
    <xf numFmtId="0" fontId="29" fillId="5" borderId="16" xfId="0" applyFont="1" applyFill="1" applyBorder="1" applyAlignment="1">
      <alignment vertical="center"/>
    </xf>
    <xf numFmtId="0" fontId="29" fillId="0" borderId="0" xfId="0" applyFont="1" applyBorder="1" applyAlignment="1">
      <alignment vertical="center"/>
    </xf>
    <xf numFmtId="0" fontId="42" fillId="0" borderId="0" xfId="0" applyFont="1"/>
    <xf numFmtId="181" fontId="40" fillId="3" borderId="6" xfId="0" applyNumberFormat="1" applyFont="1" applyFill="1" applyBorder="1" applyAlignment="1">
      <alignment horizontal="right" vertical="center" wrapText="1"/>
    </xf>
    <xf numFmtId="181" fontId="40" fillId="3" borderId="7" xfId="0" applyNumberFormat="1" applyFont="1" applyFill="1" applyBorder="1" applyAlignment="1">
      <alignment horizontal="right" vertical="center" wrapText="1"/>
    </xf>
    <xf numFmtId="181" fontId="31" fillId="3" borderId="0" xfId="3" applyNumberFormat="1" applyFont="1" applyFill="1" applyBorder="1" applyAlignment="1">
      <alignment horizontal="right" vertical="center" wrapText="1"/>
    </xf>
    <xf numFmtId="181" fontId="31" fillId="3" borderId="9" xfId="3" applyNumberFormat="1" applyFont="1" applyFill="1" applyBorder="1" applyAlignment="1">
      <alignment horizontal="right" vertical="center" wrapText="1"/>
    </xf>
    <xf numFmtId="181" fontId="31" fillId="3" borderId="1" xfId="3" applyNumberFormat="1" applyFont="1" applyFill="1" applyBorder="1" applyAlignment="1">
      <alignment horizontal="right" vertical="center" wrapText="1"/>
    </xf>
    <xf numFmtId="181" fontId="31" fillId="3" borderId="11" xfId="3" applyNumberFormat="1" applyFont="1" applyFill="1" applyBorder="1" applyAlignment="1">
      <alignment horizontal="right" vertical="center" wrapText="1"/>
    </xf>
    <xf numFmtId="181" fontId="40" fillId="3" borderId="12" xfId="0" applyNumberFormat="1" applyFont="1" applyFill="1" applyBorder="1" applyAlignment="1">
      <alignment horizontal="right" vertical="center" wrapText="1"/>
    </xf>
    <xf numFmtId="181" fontId="40" fillId="3" borderId="14" xfId="0" applyNumberFormat="1" applyFont="1" applyFill="1" applyBorder="1" applyAlignment="1">
      <alignment horizontal="right" vertical="center" wrapText="1"/>
    </xf>
    <xf numFmtId="181" fontId="31" fillId="3" borderId="12" xfId="3" applyNumberFormat="1" applyFont="1" applyFill="1" applyBorder="1" applyAlignment="1">
      <alignment vertical="center"/>
    </xf>
    <xf numFmtId="181" fontId="31" fillId="3" borderId="14" xfId="3" applyNumberFormat="1" applyFont="1" applyFill="1" applyBorder="1" applyAlignment="1">
      <alignment vertical="center"/>
    </xf>
    <xf numFmtId="181" fontId="31" fillId="3" borderId="0" xfId="3" applyNumberFormat="1" applyFont="1" applyFill="1" applyBorder="1" applyAlignment="1">
      <alignment vertical="center"/>
    </xf>
    <xf numFmtId="181" fontId="31" fillId="3" borderId="9" xfId="3" applyNumberFormat="1" applyFont="1" applyFill="1" applyBorder="1" applyAlignment="1">
      <alignment vertical="center"/>
    </xf>
    <xf numFmtId="181" fontId="31" fillId="3" borderId="0" xfId="0" applyNumberFormat="1" applyFont="1" applyFill="1" applyBorder="1" applyAlignment="1">
      <alignment horizontal="right" vertical="center" wrapText="1"/>
    </xf>
    <xf numFmtId="181" fontId="31" fillId="3" borderId="9" xfId="0" applyNumberFormat="1" applyFont="1" applyFill="1" applyBorder="1" applyAlignment="1">
      <alignment horizontal="right" vertical="center" wrapText="1"/>
    </xf>
    <xf numFmtId="181" fontId="31" fillId="3" borderId="1" xfId="3" applyNumberFormat="1" applyFont="1" applyFill="1" applyBorder="1" applyAlignment="1">
      <alignment vertical="center"/>
    </xf>
    <xf numFmtId="181" fontId="31" fillId="3" borderId="11" xfId="3" applyNumberFormat="1" applyFont="1" applyFill="1" applyBorder="1" applyAlignment="1">
      <alignment vertical="center"/>
    </xf>
    <xf numFmtId="0" fontId="40" fillId="4" borderId="16" xfId="0" applyFont="1" applyFill="1" applyBorder="1" applyAlignment="1">
      <alignment horizontal="left" vertical="center" wrapText="1"/>
    </xf>
    <xf numFmtId="184" fontId="31" fillId="4" borderId="15" xfId="3" applyNumberFormat="1" applyFont="1" applyFill="1" applyBorder="1" applyAlignment="1">
      <alignment horizontal="left" vertical="center"/>
    </xf>
    <xf numFmtId="184" fontId="31" fillId="4" borderId="2" xfId="3" applyNumberFormat="1" applyFont="1" applyFill="1" applyBorder="1" applyAlignment="1">
      <alignment horizontal="left" vertical="center"/>
    </xf>
    <xf numFmtId="0" fontId="40" fillId="4" borderId="16" xfId="0" applyFont="1" applyFill="1" applyBorder="1" applyAlignment="1">
      <alignment vertical="center"/>
    </xf>
    <xf numFmtId="0" fontId="39" fillId="0" borderId="0" xfId="0" applyFont="1"/>
    <xf numFmtId="183" fontId="31" fillId="5" borderId="6" xfId="0" applyNumberFormat="1" applyFont="1" applyFill="1" applyBorder="1" applyAlignment="1">
      <alignment horizontal="center" vertical="center" wrapText="1"/>
    </xf>
    <xf numFmtId="183" fontId="31" fillId="5" borderId="7" xfId="0" applyNumberFormat="1" applyFont="1" applyFill="1" applyBorder="1" applyAlignment="1">
      <alignment horizontal="center" vertical="center" wrapText="1"/>
    </xf>
    <xf numFmtId="0" fontId="29" fillId="4" borderId="16" xfId="0" applyFont="1" applyFill="1" applyBorder="1" applyAlignment="1">
      <alignment horizontal="left" vertical="center"/>
    </xf>
    <xf numFmtId="0" fontId="30" fillId="4" borderId="16" xfId="0" applyFont="1" applyFill="1" applyBorder="1" applyAlignment="1">
      <alignment horizontal="left" vertical="center" wrapText="1"/>
    </xf>
    <xf numFmtId="176" fontId="31" fillId="3" borderId="6" xfId="3" applyNumberFormat="1" applyFont="1" applyFill="1" applyBorder="1" applyAlignment="1">
      <alignment horizontal="right" vertical="center" wrapText="1"/>
    </xf>
    <xf numFmtId="176" fontId="31" fillId="3" borderId="11" xfId="3" applyNumberFormat="1" applyFont="1" applyFill="1" applyBorder="1" applyAlignment="1">
      <alignment horizontal="right" vertical="center" wrapText="1"/>
    </xf>
    <xf numFmtId="176" fontId="31" fillId="3" borderId="6" xfId="3" applyNumberFormat="1" applyFont="1" applyFill="1" applyBorder="1" applyAlignment="1">
      <alignment vertical="center"/>
    </xf>
    <xf numFmtId="176" fontId="31" fillId="3" borderId="0" xfId="3" applyNumberFormat="1" applyFont="1" applyFill="1" applyBorder="1" applyAlignment="1">
      <alignment vertical="center"/>
    </xf>
    <xf numFmtId="176" fontId="31" fillId="3" borderId="11" xfId="3" applyNumberFormat="1" applyFont="1" applyFill="1" applyBorder="1" applyAlignment="1">
      <alignment vertical="center"/>
    </xf>
    <xf numFmtId="176" fontId="31" fillId="3" borderId="6" xfId="0" applyNumberFormat="1" applyFont="1" applyFill="1" applyBorder="1" applyAlignment="1">
      <alignment vertical="center"/>
    </xf>
    <xf numFmtId="176" fontId="31" fillId="3" borderId="7" xfId="0" applyNumberFormat="1" applyFont="1" applyFill="1" applyBorder="1" applyAlignment="1">
      <alignment vertical="center"/>
    </xf>
    <xf numFmtId="176" fontId="31" fillId="3" borderId="1" xfId="3" applyNumberFormat="1" applyFont="1" applyFill="1" applyBorder="1" applyAlignment="1">
      <alignment horizontal="right" vertical="center"/>
    </xf>
    <xf numFmtId="176" fontId="31" fillId="3" borderId="11" xfId="3" applyNumberFormat="1" applyFont="1" applyFill="1" applyBorder="1" applyAlignment="1">
      <alignment horizontal="right" vertical="center"/>
    </xf>
    <xf numFmtId="176" fontId="31" fillId="3" borderId="12" xfId="3" applyNumberFormat="1" applyFont="1" applyFill="1" applyBorder="1" applyAlignment="1">
      <alignment horizontal="right" vertical="center" wrapText="1"/>
    </xf>
    <xf numFmtId="176" fontId="31" fillId="3" borderId="14" xfId="3" applyNumberFormat="1" applyFont="1" applyFill="1" applyBorder="1" applyAlignment="1">
      <alignment horizontal="right" vertical="center" wrapText="1"/>
    </xf>
    <xf numFmtId="177" fontId="31" fillId="3" borderId="1" xfId="1" applyNumberFormat="1" applyFont="1" applyFill="1" applyBorder="1" applyAlignment="1">
      <alignment horizontal="right" vertical="center" wrapText="1"/>
    </xf>
    <xf numFmtId="177" fontId="31" fillId="3" borderId="11" xfId="1" applyNumberFormat="1" applyFont="1" applyFill="1" applyBorder="1" applyAlignment="1">
      <alignment horizontal="right" vertical="center" wrapText="1"/>
    </xf>
    <xf numFmtId="184" fontId="31" fillId="4" borderId="2" xfId="3" applyNumberFormat="1" applyFont="1" applyFill="1" applyBorder="1" applyAlignment="1">
      <alignment vertical="center"/>
    </xf>
    <xf numFmtId="184" fontId="31" fillId="4" borderId="13" xfId="3" applyNumberFormat="1" applyFont="1" applyFill="1" applyBorder="1" applyAlignment="1">
      <alignment vertical="center"/>
    </xf>
    <xf numFmtId="177" fontId="31" fillId="3" borderId="17" xfId="1" quotePrefix="1" applyNumberFormat="1" applyFont="1" applyFill="1" applyBorder="1" applyAlignment="1">
      <alignment horizontal="right" vertical="center" wrapText="1"/>
    </xf>
    <xf numFmtId="177" fontId="31" fillId="3" borderId="17" xfId="1" applyNumberFormat="1" applyFont="1" applyFill="1" applyBorder="1" applyAlignment="1">
      <alignment horizontal="right" vertical="center" wrapText="1"/>
    </xf>
    <xf numFmtId="177" fontId="31" fillId="3" borderId="18" xfId="1" applyNumberFormat="1" applyFont="1" applyFill="1" applyBorder="1" applyAlignment="1">
      <alignment horizontal="right" vertical="center" wrapText="1"/>
    </xf>
    <xf numFmtId="176" fontId="31" fillId="3" borderId="19" xfId="3" applyNumberFormat="1" applyFont="1" applyFill="1" applyBorder="1" applyAlignment="1">
      <alignment horizontal="right" vertical="center"/>
    </xf>
    <xf numFmtId="176" fontId="31" fillId="3" borderId="20" xfId="3" applyNumberFormat="1" applyFont="1" applyFill="1" applyBorder="1" applyAlignment="1">
      <alignment horizontal="right" vertical="center"/>
    </xf>
    <xf numFmtId="176" fontId="31" fillId="3" borderId="19" xfId="3" applyNumberFormat="1" applyFont="1" applyFill="1" applyBorder="1" applyAlignment="1">
      <alignment horizontal="right" vertical="center" wrapText="1"/>
    </xf>
    <xf numFmtId="176" fontId="31" fillId="3" borderId="20" xfId="3" applyNumberFormat="1" applyFont="1" applyFill="1" applyBorder="1" applyAlignment="1">
      <alignment horizontal="right" vertical="center" wrapText="1"/>
    </xf>
    <xf numFmtId="0" fontId="31" fillId="4" borderId="15" xfId="0" applyFont="1" applyFill="1" applyBorder="1" applyAlignment="1">
      <alignment horizontal="left" vertical="center" wrapText="1"/>
    </xf>
    <xf numFmtId="184" fontId="31" fillId="4" borderId="13" xfId="3" applyNumberFormat="1" applyFont="1" applyFill="1" applyBorder="1" applyAlignment="1">
      <alignment horizontal="left" vertical="center"/>
    </xf>
    <xf numFmtId="184" fontId="31" fillId="4" borderId="21" xfId="3" applyNumberFormat="1" applyFont="1" applyFill="1" applyBorder="1" applyAlignment="1">
      <alignment horizontal="left" vertical="center"/>
    </xf>
    <xf numFmtId="184" fontId="31" fillId="4" borderId="22" xfId="3" applyNumberFormat="1" applyFont="1" applyFill="1" applyBorder="1" applyAlignment="1">
      <alignment horizontal="left" vertical="center"/>
    </xf>
    <xf numFmtId="0" fontId="30" fillId="4" borderId="2" xfId="0" applyFont="1" applyFill="1" applyBorder="1" applyAlignment="1">
      <alignment horizontal="left" vertical="center" wrapText="1"/>
    </xf>
    <xf numFmtId="0" fontId="30" fillId="3" borderId="12" xfId="0" applyFont="1" applyFill="1" applyBorder="1" applyAlignment="1">
      <alignment horizontal="right" vertical="center" wrapText="1"/>
    </xf>
    <xf numFmtId="0" fontId="30" fillId="3" borderId="11" xfId="0" applyFont="1" applyFill="1" applyBorder="1" applyAlignment="1">
      <alignment horizontal="right" vertical="center" wrapText="1"/>
    </xf>
    <xf numFmtId="0" fontId="30" fillId="3" borderId="0" xfId="0" applyFont="1" applyFill="1" applyBorder="1" applyAlignment="1">
      <alignment horizontal="right" vertical="center"/>
    </xf>
    <xf numFmtId="0" fontId="30" fillId="3" borderId="9" xfId="0" applyFont="1" applyFill="1" applyBorder="1" applyAlignment="1">
      <alignment horizontal="right" vertical="center"/>
    </xf>
    <xf numFmtId="3" fontId="30" fillId="3" borderId="1" xfId="0" applyNumberFormat="1" applyFont="1" applyFill="1" applyBorder="1" applyAlignment="1">
      <alignment horizontal="right" vertical="center" wrapText="1"/>
    </xf>
    <xf numFmtId="41" fontId="30" fillId="3" borderId="7" xfId="0" applyNumberFormat="1" applyFont="1" applyFill="1" applyBorder="1" applyAlignment="1">
      <alignment horizontal="right" vertical="center" wrapText="1"/>
    </xf>
    <xf numFmtId="0" fontId="30" fillId="3" borderId="6" xfId="0" applyFont="1" applyFill="1" applyBorder="1" applyAlignment="1">
      <alignment horizontal="right" vertical="center" wrapText="1"/>
    </xf>
    <xf numFmtId="0" fontId="30" fillId="4" borderId="15" xfId="0" applyFont="1" applyFill="1" applyBorder="1" applyAlignment="1">
      <alignment horizontal="left" vertical="center" wrapText="1"/>
    </xf>
    <xf numFmtId="0" fontId="29" fillId="3" borderId="3" xfId="0" applyFont="1" applyFill="1" applyBorder="1" applyAlignment="1">
      <alignment horizontal="right"/>
    </xf>
    <xf numFmtId="183" fontId="30" fillId="5" borderId="4" xfId="0" quotePrefix="1" applyNumberFormat="1" applyFont="1" applyFill="1" applyBorder="1" applyAlignment="1">
      <alignment horizontal="center" vertical="center" wrapText="1"/>
    </xf>
    <xf numFmtId="180" fontId="29" fillId="3" borderId="0" xfId="3" applyNumberFormat="1" applyFont="1" applyFill="1" applyBorder="1" applyAlignment="1">
      <alignment vertical="center"/>
    </xf>
    <xf numFmtId="180" fontId="29" fillId="3" borderId="1" xfId="3" applyNumberFormat="1" applyFont="1" applyFill="1" applyBorder="1" applyAlignment="1">
      <alignment vertical="center"/>
    </xf>
    <xf numFmtId="177" fontId="29" fillId="3" borderId="0" xfId="1" applyNumberFormat="1" applyFont="1" applyFill="1" applyBorder="1" applyAlignment="1">
      <alignment vertical="center"/>
    </xf>
    <xf numFmtId="177" fontId="29" fillId="3" borderId="1" xfId="1" applyNumberFormat="1" applyFont="1" applyFill="1" applyBorder="1" applyAlignment="1">
      <alignment vertical="center"/>
    </xf>
    <xf numFmtId="177" fontId="29" fillId="3" borderId="3" xfId="1" applyNumberFormat="1" applyFont="1" applyFill="1" applyBorder="1" applyAlignment="1">
      <alignment vertical="center"/>
    </xf>
    <xf numFmtId="0" fontId="38" fillId="4" borderId="0" xfId="0" applyFont="1" applyFill="1" applyBorder="1" applyAlignment="1">
      <alignment vertical="center"/>
    </xf>
    <xf numFmtId="0" fontId="29" fillId="4" borderId="0" xfId="0" applyFont="1" applyFill="1" applyBorder="1" applyAlignment="1">
      <alignment vertical="center"/>
    </xf>
    <xf numFmtId="0" fontId="38" fillId="4" borderId="1" xfId="0" applyFont="1" applyFill="1" applyBorder="1" applyAlignment="1">
      <alignment vertical="center"/>
    </xf>
    <xf numFmtId="0" fontId="29" fillId="4" borderId="1" xfId="0" applyFont="1" applyFill="1" applyBorder="1" applyAlignment="1">
      <alignment vertical="center"/>
    </xf>
    <xf numFmtId="0" fontId="29" fillId="4" borderId="3" xfId="0" applyFont="1" applyFill="1" applyBorder="1" applyAlignment="1">
      <alignment vertical="center"/>
    </xf>
    <xf numFmtId="0" fontId="29" fillId="3" borderId="0" xfId="0" applyFont="1" applyFill="1" applyBorder="1"/>
    <xf numFmtId="0" fontId="41" fillId="5" borderId="4" xfId="0" applyFont="1" applyFill="1" applyBorder="1" applyAlignment="1">
      <alignment vertical="center"/>
    </xf>
    <xf numFmtId="0" fontId="24" fillId="5" borderId="4" xfId="0" applyFont="1" applyFill="1" applyBorder="1" applyAlignment="1">
      <alignment vertical="center"/>
    </xf>
    <xf numFmtId="0" fontId="43" fillId="3" borderId="0" xfId="0" applyFont="1" applyFill="1" applyBorder="1"/>
    <xf numFmtId="0" fontId="43" fillId="3" borderId="0" xfId="0" applyFont="1" applyFill="1" applyBorder="1" applyAlignment="1">
      <alignment vertical="center"/>
    </xf>
    <xf numFmtId="0" fontId="38" fillId="4" borderId="23" xfId="0" applyFont="1" applyFill="1" applyBorder="1" applyAlignment="1">
      <alignment vertical="center"/>
    </xf>
    <xf numFmtId="0" fontId="29" fillId="4" borderId="23" xfId="0" applyFont="1" applyFill="1" applyBorder="1" applyAlignment="1">
      <alignment vertical="center"/>
    </xf>
    <xf numFmtId="0" fontId="38" fillId="4" borderId="6" xfId="0" applyFont="1" applyFill="1" applyBorder="1" applyAlignment="1">
      <alignment vertical="center"/>
    </xf>
    <xf numFmtId="0" fontId="29" fillId="4" borderId="6" xfId="0" applyFont="1" applyFill="1" applyBorder="1" applyAlignment="1">
      <alignment vertical="center"/>
    </xf>
    <xf numFmtId="0" fontId="23" fillId="0" borderId="0" xfId="0" applyFont="1" applyFill="1" applyBorder="1"/>
    <xf numFmtId="41" fontId="29" fillId="3" borderId="23" xfId="3" applyNumberFormat="1" applyFont="1" applyFill="1" applyBorder="1" applyAlignment="1">
      <alignment vertical="center"/>
    </xf>
    <xf numFmtId="180" fontId="29" fillId="3" borderId="23" xfId="3" applyNumberFormat="1" applyFont="1" applyFill="1" applyBorder="1" applyAlignment="1">
      <alignment vertical="center"/>
    </xf>
    <xf numFmtId="41" fontId="29" fillId="3" borderId="0" xfId="3" applyNumberFormat="1" applyFont="1" applyFill="1" applyBorder="1" applyAlignment="1">
      <alignment vertical="center"/>
    </xf>
    <xf numFmtId="41" fontId="29" fillId="3" borderId="1" xfId="3" applyNumberFormat="1" applyFont="1" applyFill="1" applyBorder="1" applyAlignment="1">
      <alignment vertical="center"/>
    </xf>
    <xf numFmtId="41" fontId="29" fillId="3" borderId="6" xfId="3" applyNumberFormat="1" applyFont="1" applyFill="1" applyBorder="1" applyAlignment="1">
      <alignment vertical="center"/>
    </xf>
    <xf numFmtId="180" fontId="29" fillId="3" borderId="6" xfId="3" applyNumberFormat="1" applyFont="1" applyFill="1" applyBorder="1" applyAlignment="1">
      <alignment vertical="center"/>
    </xf>
    <xf numFmtId="41" fontId="29" fillId="3" borderId="3" xfId="3" applyNumberFormat="1" applyFont="1" applyFill="1" applyBorder="1" applyAlignment="1">
      <alignment vertical="center"/>
    </xf>
    <xf numFmtId="180" fontId="29" fillId="3" borderId="3" xfId="3" applyNumberFormat="1" applyFont="1" applyFill="1" applyBorder="1" applyAlignment="1">
      <alignment vertical="center"/>
    </xf>
    <xf numFmtId="0" fontId="29" fillId="4" borderId="0" xfId="0" applyFont="1" applyFill="1" applyBorder="1" applyAlignment="1">
      <alignment vertical="center" wrapText="1"/>
    </xf>
    <xf numFmtId="0" fontId="44" fillId="0" borderId="0" xfId="0" applyFont="1" applyFill="1" applyBorder="1"/>
    <xf numFmtId="0" fontId="45" fillId="0" borderId="0" xfId="0" applyFont="1" applyFill="1" applyBorder="1"/>
    <xf numFmtId="38" fontId="29" fillId="0" borderId="0" xfId="3" applyFont="1" applyFill="1" applyBorder="1"/>
    <xf numFmtId="38" fontId="45" fillId="0" borderId="0" xfId="3" applyFont="1" applyFill="1" applyBorder="1"/>
    <xf numFmtId="38" fontId="29" fillId="3" borderId="0" xfId="3" applyFont="1" applyFill="1" applyBorder="1"/>
    <xf numFmtId="0" fontId="29" fillId="0" borderId="0" xfId="0" applyFont="1" applyFill="1" applyAlignment="1">
      <alignment vertical="center"/>
    </xf>
    <xf numFmtId="38" fontId="29" fillId="3" borderId="1" xfId="3" applyFont="1" applyFill="1" applyBorder="1" applyAlignment="1">
      <alignment vertical="center"/>
    </xf>
    <xf numFmtId="38" fontId="29" fillId="3" borderId="6" xfId="3" applyFont="1" applyFill="1" applyBorder="1" applyAlignment="1">
      <alignment vertical="center"/>
    </xf>
    <xf numFmtId="38" fontId="29" fillId="3" borderId="0" xfId="3" applyFont="1" applyFill="1" applyBorder="1" applyAlignment="1">
      <alignment vertical="center"/>
    </xf>
    <xf numFmtId="38" fontId="29" fillId="3" borderId="6" xfId="3" applyFont="1" applyFill="1" applyBorder="1" applyAlignment="1">
      <alignment horizontal="right" vertical="center"/>
    </xf>
    <xf numFmtId="41" fontId="29" fillId="3" borderId="6" xfId="3" applyNumberFormat="1" applyFont="1" applyFill="1" applyBorder="1" applyAlignment="1">
      <alignment horizontal="right" vertical="center"/>
    </xf>
    <xf numFmtId="0" fontId="29" fillId="4" borderId="24" xfId="0" applyFont="1" applyFill="1" applyBorder="1" applyAlignment="1">
      <alignment vertical="center"/>
    </xf>
    <xf numFmtId="38" fontId="29" fillId="3" borderId="24" xfId="3" applyFont="1" applyFill="1" applyBorder="1" applyAlignment="1">
      <alignment vertical="center"/>
    </xf>
    <xf numFmtId="38" fontId="29" fillId="3" borderId="23" xfId="3" applyFont="1" applyFill="1" applyBorder="1" applyAlignment="1">
      <alignment vertical="center"/>
    </xf>
    <xf numFmtId="0" fontId="29" fillId="4" borderId="12" xfId="0" applyFont="1" applyFill="1" applyBorder="1" applyAlignment="1">
      <alignment vertical="center"/>
    </xf>
    <xf numFmtId="38" fontId="29" fillId="3" borderId="12" xfId="3" applyFont="1" applyFill="1" applyBorder="1" applyAlignment="1">
      <alignment vertical="center"/>
    </xf>
    <xf numFmtId="0" fontId="29" fillId="4" borderId="4" xfId="0" applyFont="1" applyFill="1" applyBorder="1" applyAlignment="1">
      <alignment vertical="center"/>
    </xf>
    <xf numFmtId="38" fontId="29" fillId="3" borderId="4" xfId="3" applyFont="1" applyFill="1" applyBorder="1" applyAlignment="1">
      <alignment vertical="center"/>
    </xf>
    <xf numFmtId="3" fontId="29" fillId="3" borderId="0" xfId="3" applyNumberFormat="1" applyFont="1" applyFill="1" applyBorder="1" applyAlignment="1">
      <alignment vertical="center"/>
    </xf>
    <xf numFmtId="38" fontId="29" fillId="3" borderId="3" xfId="3" applyFont="1" applyFill="1" applyBorder="1" applyAlignment="1">
      <alignment vertical="center"/>
    </xf>
    <xf numFmtId="0" fontId="24" fillId="0" borderId="0" xfId="0" applyFont="1" applyBorder="1"/>
    <xf numFmtId="38" fontId="24" fillId="0" borderId="0" xfId="3" applyFont="1" applyFill="1" applyBorder="1"/>
    <xf numFmtId="0" fontId="38" fillId="4" borderId="24" xfId="0" applyFont="1" applyFill="1" applyBorder="1" applyAlignment="1">
      <alignment vertical="center"/>
    </xf>
    <xf numFmtId="0" fontId="38" fillId="4" borderId="12" xfId="0" applyFont="1" applyFill="1" applyBorder="1" applyAlignment="1">
      <alignment vertical="center"/>
    </xf>
    <xf numFmtId="0" fontId="38" fillId="4" borderId="4" xfId="0" applyFont="1" applyFill="1" applyBorder="1" applyAlignment="1">
      <alignment vertical="center"/>
    </xf>
    <xf numFmtId="0" fontId="38" fillId="4" borderId="3" xfId="0" applyFont="1" applyFill="1" applyBorder="1" applyAlignment="1">
      <alignment vertical="center"/>
    </xf>
    <xf numFmtId="184" fontId="46" fillId="0" borderId="0" xfId="3" applyNumberFormat="1" applyFont="1" applyFill="1" applyBorder="1"/>
    <xf numFmtId="184" fontId="47" fillId="0" borderId="0" xfId="3" applyNumberFormat="1" applyFont="1" applyFill="1" applyBorder="1"/>
    <xf numFmtId="184" fontId="24" fillId="0" borderId="0" xfId="3" applyNumberFormat="1" applyFont="1" applyFill="1" applyBorder="1"/>
    <xf numFmtId="184" fontId="38" fillId="0" borderId="0" xfId="3" applyNumberFormat="1" applyFont="1" applyFill="1" applyBorder="1"/>
    <xf numFmtId="184" fontId="29" fillId="0" borderId="0" xfId="3" applyNumberFormat="1" applyFont="1" applyFill="1" applyBorder="1"/>
    <xf numFmtId="184" fontId="38" fillId="0" borderId="3" xfId="3" applyNumberFormat="1" applyFont="1" applyFill="1" applyBorder="1"/>
    <xf numFmtId="184" fontId="29" fillId="0" borderId="3" xfId="3" applyNumberFormat="1" applyFont="1" applyFill="1" applyBorder="1"/>
    <xf numFmtId="184" fontId="29" fillId="5" borderId="25" xfId="3" applyNumberFormat="1" applyFont="1" applyFill="1" applyBorder="1"/>
    <xf numFmtId="184" fontId="29" fillId="5" borderId="26" xfId="3" applyNumberFormat="1" applyFont="1" applyFill="1" applyBorder="1"/>
    <xf numFmtId="184" fontId="29" fillId="5" borderId="27" xfId="3" applyNumberFormat="1" applyFont="1" applyFill="1" applyBorder="1" applyAlignment="1"/>
    <xf numFmtId="184" fontId="29" fillId="5" borderId="28" xfId="3" applyNumberFormat="1" applyFont="1" applyFill="1" applyBorder="1" applyAlignment="1"/>
    <xf numFmtId="184" fontId="29" fillId="4" borderId="29" xfId="3" applyNumberFormat="1" applyFont="1" applyFill="1" applyBorder="1"/>
    <xf numFmtId="184" fontId="31" fillId="3" borderId="29" xfId="3" applyNumberFormat="1" applyFont="1" applyFill="1" applyBorder="1"/>
    <xf numFmtId="184" fontId="31" fillId="3" borderId="12" xfId="3" applyNumberFormat="1" applyFont="1" applyFill="1" applyBorder="1"/>
    <xf numFmtId="180" fontId="31" fillId="3" borderId="12" xfId="3" applyNumberFormat="1" applyFont="1" applyFill="1" applyBorder="1"/>
    <xf numFmtId="184" fontId="29" fillId="3" borderId="12" xfId="3" applyNumberFormat="1" applyFont="1" applyFill="1" applyBorder="1"/>
    <xf numFmtId="184" fontId="29" fillId="3" borderId="30" xfId="3" applyNumberFormat="1" applyFont="1" applyFill="1" applyBorder="1"/>
    <xf numFmtId="184" fontId="29" fillId="4" borderId="31" xfId="3" applyNumberFormat="1" applyFont="1" applyFill="1" applyBorder="1"/>
    <xf numFmtId="180" fontId="31" fillId="3" borderId="31" xfId="3" applyNumberFormat="1" applyFont="1" applyFill="1" applyBorder="1"/>
    <xf numFmtId="180" fontId="31" fillId="3" borderId="6" xfId="3" applyNumberFormat="1" applyFont="1" applyFill="1" applyBorder="1"/>
    <xf numFmtId="184" fontId="29" fillId="3" borderId="6" xfId="3" applyNumberFormat="1" applyFont="1" applyFill="1" applyBorder="1"/>
    <xf numFmtId="184" fontId="29" fillId="3" borderId="32" xfId="3" applyNumberFormat="1" applyFont="1" applyFill="1" applyBorder="1"/>
    <xf numFmtId="184" fontId="29" fillId="4" borderId="33" xfId="3" applyNumberFormat="1" applyFont="1" applyFill="1" applyBorder="1"/>
    <xf numFmtId="180" fontId="31" fillId="3" borderId="33" xfId="3" applyNumberFormat="1" applyFont="1" applyFill="1" applyBorder="1"/>
    <xf numFmtId="180" fontId="31" fillId="3" borderId="24" xfId="3" applyNumberFormat="1" applyFont="1" applyFill="1" applyBorder="1"/>
    <xf numFmtId="180" fontId="29" fillId="3" borderId="24" xfId="3" applyNumberFormat="1" applyFont="1" applyFill="1" applyBorder="1"/>
    <xf numFmtId="184" fontId="29" fillId="3" borderId="24" xfId="3" applyNumberFormat="1" applyFont="1" applyFill="1" applyBorder="1"/>
    <xf numFmtId="184" fontId="29" fillId="3" borderId="34" xfId="3" applyNumberFormat="1" applyFont="1" applyFill="1" applyBorder="1"/>
    <xf numFmtId="184" fontId="29" fillId="4" borderId="32" xfId="3" applyNumberFormat="1" applyFont="1" applyFill="1" applyBorder="1" applyAlignment="1">
      <alignment wrapText="1"/>
    </xf>
    <xf numFmtId="180" fontId="29" fillId="3" borderId="31" xfId="3" applyNumberFormat="1" applyFont="1" applyFill="1" applyBorder="1"/>
    <xf numFmtId="184" fontId="29" fillId="4" borderId="32" xfId="3" applyNumberFormat="1" applyFont="1" applyFill="1" applyBorder="1"/>
    <xf numFmtId="41" fontId="29" fillId="3" borderId="6" xfId="3" applyNumberFormat="1" applyFont="1" applyFill="1" applyBorder="1"/>
    <xf numFmtId="41" fontId="29" fillId="3" borderId="32" xfId="3" applyNumberFormat="1" applyFont="1" applyFill="1" applyBorder="1"/>
    <xf numFmtId="184" fontId="29" fillId="4" borderId="35" xfId="3" applyNumberFormat="1" applyFont="1" applyFill="1" applyBorder="1"/>
    <xf numFmtId="184" fontId="29" fillId="4" borderId="36" xfId="3" applyNumberFormat="1" applyFont="1" applyFill="1" applyBorder="1"/>
    <xf numFmtId="180" fontId="29" fillId="3" borderId="35" xfId="3" applyNumberFormat="1" applyFont="1" applyFill="1" applyBorder="1"/>
    <xf numFmtId="180" fontId="29" fillId="3" borderId="37" xfId="3" applyNumberFormat="1" applyFont="1" applyFill="1" applyBorder="1"/>
    <xf numFmtId="180" fontId="29" fillId="3" borderId="36" xfId="3" applyNumberFormat="1" applyFont="1" applyFill="1" applyBorder="1"/>
    <xf numFmtId="184" fontId="29" fillId="4" borderId="38" xfId="3" applyNumberFormat="1" applyFont="1" applyFill="1" applyBorder="1"/>
    <xf numFmtId="184" fontId="29" fillId="4" borderId="39" xfId="3" applyNumberFormat="1" applyFont="1" applyFill="1" applyBorder="1"/>
    <xf numFmtId="180" fontId="29" fillId="3" borderId="38" xfId="3" applyNumberFormat="1" applyFont="1" applyFill="1" applyBorder="1"/>
    <xf numFmtId="180" fontId="29" fillId="3" borderId="1" xfId="3" applyNumberFormat="1" applyFont="1" applyFill="1" applyBorder="1"/>
    <xf numFmtId="180" fontId="29" fillId="3" borderId="39" xfId="3" applyNumberFormat="1" applyFont="1" applyFill="1" applyBorder="1"/>
    <xf numFmtId="184" fontId="29" fillId="4" borderId="40" xfId="3" applyNumberFormat="1" applyFont="1" applyFill="1" applyBorder="1"/>
    <xf numFmtId="184" fontId="29" fillId="4" borderId="41" xfId="3" applyNumberFormat="1" applyFont="1" applyFill="1" applyBorder="1"/>
    <xf numFmtId="180" fontId="29" fillId="3" borderId="40" xfId="3" applyNumberFormat="1" applyFont="1" applyFill="1" applyBorder="1"/>
    <xf numFmtId="180" fontId="29" fillId="3" borderId="3" xfId="3" applyNumberFormat="1" applyFont="1" applyFill="1" applyBorder="1"/>
    <xf numFmtId="180" fontId="29" fillId="3" borderId="41" xfId="3" applyNumberFormat="1" applyFont="1" applyFill="1" applyBorder="1"/>
    <xf numFmtId="180" fontId="29" fillId="3" borderId="6" xfId="3" applyNumberFormat="1" applyFont="1" applyFill="1" applyBorder="1"/>
    <xf numFmtId="180" fontId="29" fillId="3" borderId="32" xfId="3" applyNumberFormat="1" applyFont="1" applyFill="1" applyBorder="1"/>
    <xf numFmtId="184" fontId="29" fillId="3" borderId="37" xfId="3" applyNumberFormat="1" applyFont="1" applyFill="1" applyBorder="1"/>
    <xf numFmtId="184" fontId="29" fillId="3" borderId="36" xfId="3" applyNumberFormat="1" applyFont="1" applyFill="1" applyBorder="1"/>
    <xf numFmtId="184" fontId="29" fillId="3" borderId="1" xfId="3" applyNumberFormat="1" applyFont="1" applyFill="1" applyBorder="1"/>
    <xf numFmtId="184" fontId="29" fillId="3" borderId="39" xfId="3" applyNumberFormat="1" applyFont="1" applyFill="1" applyBorder="1"/>
    <xf numFmtId="184" fontId="29" fillId="3" borderId="3" xfId="3" applyNumberFormat="1" applyFont="1" applyFill="1" applyBorder="1"/>
    <xf numFmtId="184" fontId="29" fillId="3" borderId="41" xfId="3" applyNumberFormat="1" applyFont="1" applyFill="1" applyBorder="1"/>
    <xf numFmtId="0" fontId="29" fillId="0" borderId="0" xfId="4" applyFont="1"/>
    <xf numFmtId="184" fontId="29" fillId="4" borderId="30" xfId="3" applyNumberFormat="1" applyFont="1" applyFill="1" applyBorder="1"/>
    <xf numFmtId="184" fontId="29" fillId="4" borderId="34" xfId="3" applyNumberFormat="1" applyFont="1" applyFill="1" applyBorder="1"/>
    <xf numFmtId="184" fontId="29" fillId="5" borderId="27" xfId="3" applyNumberFormat="1" applyFont="1" applyFill="1" applyBorder="1" applyAlignment="1">
      <alignment horizontal="center"/>
    </xf>
    <xf numFmtId="184" fontId="29" fillId="5" borderId="0" xfId="3" applyNumberFormat="1" applyFont="1" applyFill="1" applyBorder="1" applyAlignment="1">
      <alignment horizontal="center"/>
    </xf>
    <xf numFmtId="184" fontId="29" fillId="5" borderId="28" xfId="3" applyNumberFormat="1" applyFont="1" applyFill="1" applyBorder="1" applyAlignment="1">
      <alignment horizontal="center"/>
    </xf>
    <xf numFmtId="184" fontId="23" fillId="0" borderId="0" xfId="3" applyNumberFormat="1" applyFont="1" applyFill="1" applyBorder="1"/>
    <xf numFmtId="184" fontId="28" fillId="0" borderId="0" xfId="3" applyNumberFormat="1" applyFont="1" applyFill="1" applyBorder="1"/>
    <xf numFmtId="184" fontId="48" fillId="0" borderId="0" xfId="3" applyNumberFormat="1" applyFont="1" applyFill="1" applyBorder="1"/>
    <xf numFmtId="184" fontId="29" fillId="3" borderId="29" xfId="3" applyNumberFormat="1" applyFont="1" applyFill="1" applyBorder="1"/>
    <xf numFmtId="180" fontId="29" fillId="3" borderId="33" xfId="3" applyNumberFormat="1" applyFont="1" applyFill="1" applyBorder="1"/>
    <xf numFmtId="180" fontId="29" fillId="3" borderId="34" xfId="3" applyNumberFormat="1" applyFont="1" applyFill="1" applyBorder="1"/>
    <xf numFmtId="184" fontId="29" fillId="3" borderId="31" xfId="3" applyNumberFormat="1" applyFont="1" applyFill="1" applyBorder="1"/>
    <xf numFmtId="184" fontId="29" fillId="3" borderId="33" xfId="3" applyNumberFormat="1" applyFont="1" applyFill="1" applyBorder="1"/>
    <xf numFmtId="0" fontId="23" fillId="0" borderId="0" xfId="5" applyFont="1" applyFill="1" applyBorder="1" applyAlignment="1">
      <alignment vertical="center"/>
    </xf>
    <xf numFmtId="0" fontId="24" fillId="0" borderId="0" xfId="5" applyFont="1" applyFill="1" applyBorder="1" applyAlignment="1">
      <alignment vertical="center"/>
    </xf>
    <xf numFmtId="0" fontId="29" fillId="0" borderId="0" xfId="5" applyFont="1" applyFill="1" applyBorder="1" applyAlignment="1">
      <alignment vertical="center"/>
    </xf>
    <xf numFmtId="0" fontId="29" fillId="3" borderId="0" xfId="5" applyFont="1" applyFill="1" applyBorder="1"/>
    <xf numFmtId="0" fontId="24" fillId="3" borderId="0" xfId="5" applyFont="1" applyFill="1" applyBorder="1"/>
    <xf numFmtId="0" fontId="24" fillId="0" borderId="0" xfId="5" applyFont="1" applyFill="1" applyBorder="1"/>
    <xf numFmtId="0" fontId="24" fillId="5" borderId="4" xfId="5" applyFont="1" applyFill="1" applyBorder="1" applyAlignment="1">
      <alignment horizontal="right" vertical="center"/>
    </xf>
    <xf numFmtId="0" fontId="29" fillId="4" borderId="0" xfId="5" applyFont="1" applyFill="1" applyBorder="1" applyAlignment="1">
      <alignment vertical="center"/>
    </xf>
    <xf numFmtId="0" fontId="29" fillId="3" borderId="0" xfId="5" applyFont="1" applyFill="1" applyBorder="1" applyAlignment="1">
      <alignment vertical="center"/>
    </xf>
    <xf numFmtId="0" fontId="38" fillId="4" borderId="0" xfId="5" applyFont="1" applyFill="1" applyBorder="1" applyAlignment="1">
      <alignment vertical="center"/>
    </xf>
    <xf numFmtId="3" fontId="29" fillId="3" borderId="1" xfId="3" applyNumberFormat="1" applyFont="1" applyFill="1" applyBorder="1" applyAlignment="1">
      <alignment vertical="center"/>
    </xf>
    <xf numFmtId="3" fontId="29" fillId="0" borderId="1" xfId="3" applyNumberFormat="1" applyFont="1" applyFill="1" applyBorder="1" applyAlignment="1">
      <alignment vertical="center"/>
    </xf>
    <xf numFmtId="3" fontId="29" fillId="3" borderId="6" xfId="3" applyNumberFormat="1" applyFont="1" applyFill="1" applyBorder="1" applyAlignment="1">
      <alignment vertical="center"/>
    </xf>
    <xf numFmtId="3" fontId="29" fillId="0" borderId="6" xfId="3" applyNumberFormat="1" applyFont="1" applyFill="1" applyBorder="1" applyAlignment="1">
      <alignment vertical="center"/>
    </xf>
    <xf numFmtId="0" fontId="29" fillId="4" borderId="1" xfId="5" applyFont="1" applyFill="1" applyBorder="1" applyAlignment="1">
      <alignment vertical="center"/>
    </xf>
    <xf numFmtId="0" fontId="29" fillId="4" borderId="42" xfId="5" applyFont="1" applyFill="1" applyBorder="1" applyAlignment="1">
      <alignment horizontal="left" vertical="center"/>
    </xf>
    <xf numFmtId="3" fontId="29" fillId="3" borderId="42" xfId="3" applyNumberFormat="1" applyFont="1" applyFill="1" applyBorder="1" applyAlignment="1">
      <alignment vertical="center"/>
    </xf>
    <xf numFmtId="0" fontId="38" fillId="4" borderId="42" xfId="5" applyFont="1" applyFill="1" applyBorder="1" applyAlignment="1">
      <alignment vertical="center"/>
    </xf>
    <xf numFmtId="0" fontId="38" fillId="4" borderId="43" xfId="5" applyFont="1" applyFill="1" applyBorder="1" applyAlignment="1">
      <alignment vertical="center"/>
    </xf>
    <xf numFmtId="3" fontId="29" fillId="3" borderId="43" xfId="3" applyNumberFormat="1" applyFont="1" applyFill="1" applyBorder="1" applyAlignment="1">
      <alignment vertical="center"/>
    </xf>
    <xf numFmtId="41" fontId="29" fillId="3" borderId="12" xfId="3" applyNumberFormat="1" applyFont="1" applyFill="1" applyBorder="1" applyAlignment="1">
      <alignment vertical="center"/>
    </xf>
    <xf numFmtId="3" fontId="29" fillId="3" borderId="12" xfId="3" applyNumberFormat="1" applyFont="1" applyFill="1" applyBorder="1" applyAlignment="1">
      <alignment vertical="center"/>
    </xf>
    <xf numFmtId="0" fontId="38" fillId="4" borderId="24" xfId="5" applyFont="1" applyFill="1" applyBorder="1" applyAlignment="1">
      <alignment vertical="center"/>
    </xf>
    <xf numFmtId="3" fontId="29" fillId="3" borderId="24" xfId="3" applyNumberFormat="1" applyFont="1" applyFill="1" applyBorder="1" applyAlignment="1">
      <alignment vertical="center"/>
    </xf>
    <xf numFmtId="0" fontId="29" fillId="0" borderId="0" xfId="5" applyFont="1" applyFill="1" applyBorder="1"/>
    <xf numFmtId="0" fontId="29" fillId="4" borderId="6" xfId="5" applyFont="1" applyFill="1" applyBorder="1" applyAlignment="1">
      <alignment vertical="center"/>
    </xf>
    <xf numFmtId="0" fontId="38" fillId="4" borderId="1" xfId="5" applyFont="1" applyFill="1" applyBorder="1" applyAlignment="1">
      <alignment horizontal="center" vertical="center"/>
    </xf>
    <xf numFmtId="0" fontId="29" fillId="4" borderId="0" xfId="0" applyFont="1" applyFill="1" applyAlignment="1"/>
    <xf numFmtId="0" fontId="29" fillId="4" borderId="1" xfId="0" applyFont="1" applyFill="1" applyBorder="1" applyAlignment="1"/>
    <xf numFmtId="0" fontId="29" fillId="4" borderId="0" xfId="0" applyFont="1" applyFill="1" applyBorder="1" applyAlignment="1"/>
    <xf numFmtId="0" fontId="29" fillId="4" borderId="0" xfId="0" applyFont="1" applyFill="1" applyAlignment="1">
      <alignment vertical="center" wrapText="1"/>
    </xf>
    <xf numFmtId="0" fontId="38" fillId="4" borderId="0" xfId="5" applyFont="1" applyFill="1" applyBorder="1" applyAlignment="1">
      <alignment horizontal="center" vertical="center"/>
    </xf>
    <xf numFmtId="0" fontId="29" fillId="4" borderId="0" xfId="0" applyFont="1" applyFill="1" applyAlignment="1">
      <alignment shrinkToFit="1"/>
    </xf>
    <xf numFmtId="0" fontId="38" fillId="4" borderId="1" xfId="0" applyFont="1" applyFill="1" applyBorder="1" applyAlignment="1">
      <alignment shrinkToFit="1"/>
    </xf>
    <xf numFmtId="0" fontId="30" fillId="5" borderId="13" xfId="0" applyFont="1" applyFill="1" applyBorder="1" applyAlignment="1">
      <alignment horizontal="center" vertical="center"/>
    </xf>
    <xf numFmtId="0" fontId="30" fillId="5" borderId="2" xfId="0" applyFont="1" applyFill="1" applyBorder="1" applyAlignment="1">
      <alignment horizontal="center" vertical="center"/>
    </xf>
    <xf numFmtId="183" fontId="30" fillId="5" borderId="2" xfId="0" applyNumberFormat="1" applyFont="1" applyFill="1" applyBorder="1" applyAlignment="1">
      <alignment horizontal="center" vertical="center"/>
    </xf>
    <xf numFmtId="9" fontId="31" fillId="3" borderId="2" xfId="1" applyFont="1" applyFill="1" applyBorder="1" applyAlignment="1">
      <alignment horizontal="right" vertical="center" wrapText="1"/>
    </xf>
    <xf numFmtId="9" fontId="29" fillId="6" borderId="44" xfId="1" applyFont="1" applyFill="1" applyBorder="1" applyAlignment="1">
      <alignment vertical="center"/>
    </xf>
    <xf numFmtId="185" fontId="31" fillId="3" borderId="16" xfId="1" applyNumberFormat="1" applyFont="1" applyFill="1" applyBorder="1" applyAlignment="1">
      <alignment horizontal="right" vertical="center" wrapText="1"/>
    </xf>
    <xf numFmtId="185" fontId="29" fillId="6" borderId="45" xfId="1" applyNumberFormat="1" applyFont="1" applyFill="1" applyBorder="1" applyAlignment="1">
      <alignment vertical="center"/>
    </xf>
    <xf numFmtId="0" fontId="29" fillId="3" borderId="2" xfId="0" applyFont="1" applyFill="1" applyBorder="1" applyAlignment="1">
      <alignment vertical="center"/>
    </xf>
    <xf numFmtId="0" fontId="29" fillId="3" borderId="2" xfId="0" applyFont="1" applyFill="1" applyBorder="1" applyAlignment="1">
      <alignment horizontal="right" vertical="center"/>
    </xf>
    <xf numFmtId="179" fontId="29" fillId="6" borderId="40" xfId="0" applyNumberFormat="1" applyFont="1" applyFill="1" applyBorder="1" applyAlignment="1">
      <alignment vertical="center"/>
    </xf>
    <xf numFmtId="0" fontId="29" fillId="6" borderId="46" xfId="0" applyFont="1" applyFill="1" applyBorder="1" applyAlignment="1">
      <alignment horizontal="right" vertical="center"/>
    </xf>
    <xf numFmtId="0" fontId="49" fillId="0" borderId="0" xfId="0" applyFont="1"/>
    <xf numFmtId="183" fontId="30" fillId="5" borderId="38" xfId="0" applyNumberFormat="1" applyFont="1" applyFill="1" applyBorder="1" applyAlignment="1">
      <alignment horizontal="center" vertical="center" wrapText="1"/>
    </xf>
    <xf numFmtId="181" fontId="31" fillId="3" borderId="2" xfId="0" applyNumberFormat="1" applyFont="1" applyFill="1" applyBorder="1" applyAlignment="1">
      <alignment horizontal="right" vertical="center" wrapText="1"/>
    </xf>
    <xf numFmtId="181" fontId="31" fillId="3" borderId="16" xfId="0" applyNumberFormat="1" applyFont="1" applyFill="1" applyBorder="1" applyAlignment="1">
      <alignment horizontal="right" vertical="center" wrapText="1"/>
    </xf>
    <xf numFmtId="176" fontId="29" fillId="6" borderId="38" xfId="3" applyNumberFormat="1" applyFont="1" applyFill="1" applyBorder="1" applyAlignment="1">
      <alignment vertical="center"/>
    </xf>
    <xf numFmtId="176" fontId="29" fillId="6" borderId="31" xfId="0" applyNumberFormat="1" applyFont="1" applyFill="1" applyBorder="1" applyAlignment="1">
      <alignment vertical="center"/>
    </xf>
    <xf numFmtId="0" fontId="0" fillId="0" borderId="0" xfId="0" applyAlignment="1">
      <alignment wrapText="1"/>
    </xf>
    <xf numFmtId="183" fontId="30" fillId="5" borderId="44" xfId="0" applyNumberFormat="1" applyFont="1" applyFill="1" applyBorder="1" applyAlignment="1">
      <alignment horizontal="center" vertical="center"/>
    </xf>
    <xf numFmtId="0" fontId="41" fillId="3" borderId="0" xfId="0" applyFont="1" applyFill="1" applyBorder="1"/>
    <xf numFmtId="0" fontId="35" fillId="0" borderId="0" xfId="0" applyFont="1" applyFill="1" applyAlignment="1">
      <alignment horizontal="left" vertical="center"/>
    </xf>
    <xf numFmtId="0" fontId="38" fillId="0" borderId="0" xfId="0" applyFont="1" applyAlignment="1"/>
    <xf numFmtId="0" fontId="0" fillId="0" borderId="0" xfId="0" applyAlignment="1"/>
    <xf numFmtId="177" fontId="30" fillId="3" borderId="0" xfId="0" applyNumberFormat="1" applyFont="1" applyFill="1" applyBorder="1" applyAlignment="1">
      <alignment horizontal="right" vertical="center"/>
    </xf>
    <xf numFmtId="38" fontId="31" fillId="3" borderId="6" xfId="3" applyNumberFormat="1" applyFont="1" applyFill="1" applyBorder="1" applyAlignment="1">
      <alignment vertical="center"/>
    </xf>
    <xf numFmtId="38" fontId="31" fillId="3" borderId="7" xfId="3" applyNumberFormat="1" applyFont="1" applyFill="1" applyBorder="1" applyAlignment="1">
      <alignment vertical="center"/>
    </xf>
    <xf numFmtId="184" fontId="29" fillId="0" borderId="12" xfId="3" applyNumberFormat="1" applyFont="1" applyFill="1" applyBorder="1"/>
    <xf numFmtId="184" fontId="29" fillId="0" borderId="6" xfId="3" applyNumberFormat="1" applyFont="1" applyFill="1" applyBorder="1"/>
    <xf numFmtId="180" fontId="29" fillId="0" borderId="24" xfId="3" applyNumberFormat="1" applyFont="1" applyFill="1" applyBorder="1"/>
    <xf numFmtId="41" fontId="29" fillId="0" borderId="6" xfId="3" applyNumberFormat="1" applyFont="1" applyFill="1" applyBorder="1"/>
    <xf numFmtId="180" fontId="29" fillId="0" borderId="37" xfId="3" applyNumberFormat="1" applyFont="1" applyFill="1" applyBorder="1"/>
    <xf numFmtId="180" fontId="29" fillId="0" borderId="1" xfId="3" applyNumberFormat="1" applyFont="1" applyFill="1" applyBorder="1"/>
    <xf numFmtId="180" fontId="29" fillId="0" borderId="3" xfId="3" applyNumberFormat="1" applyFont="1" applyFill="1" applyBorder="1"/>
    <xf numFmtId="180" fontId="29" fillId="0" borderId="6" xfId="3" applyNumberFormat="1" applyFont="1" applyFill="1" applyBorder="1"/>
    <xf numFmtId="184" fontId="29" fillId="0" borderId="37" xfId="3" applyNumberFormat="1" applyFont="1" applyFill="1" applyBorder="1"/>
    <xf numFmtId="184" fontId="29" fillId="0" borderId="1" xfId="3" applyNumberFormat="1" applyFont="1" applyFill="1" applyBorder="1"/>
    <xf numFmtId="0" fontId="30" fillId="0" borderId="0" xfId="0" applyFont="1" applyFill="1" applyBorder="1" applyAlignment="1">
      <alignment horizontal="left" vertical="center" wrapText="1"/>
    </xf>
    <xf numFmtId="0" fontId="29" fillId="0" borderId="0" xfId="0" applyFont="1" applyFill="1" applyBorder="1" applyAlignment="1">
      <alignment vertical="center"/>
    </xf>
    <xf numFmtId="179" fontId="29" fillId="0" borderId="0" xfId="0" applyNumberFormat="1" applyFont="1" applyFill="1" applyBorder="1" applyAlignment="1">
      <alignment vertical="center"/>
    </xf>
    <xf numFmtId="49" fontId="29" fillId="0" borderId="0" xfId="0" applyNumberFormat="1" applyFont="1" applyFill="1" applyBorder="1" applyAlignment="1">
      <alignment horizontal="right" vertical="center"/>
    </xf>
    <xf numFmtId="0" fontId="24" fillId="0" borderId="0" xfId="0" applyFont="1" applyFill="1"/>
    <xf numFmtId="0" fontId="30" fillId="0" borderId="0" xfId="0" applyFont="1" applyFill="1" applyBorder="1" applyAlignment="1">
      <alignment vertical="center"/>
    </xf>
    <xf numFmtId="0" fontId="35" fillId="0" borderId="0" xfId="0" applyFont="1" applyFill="1" applyBorder="1" applyAlignment="1"/>
    <xf numFmtId="181" fontId="30" fillId="3" borderId="0" xfId="0" applyNumberFormat="1" applyFont="1" applyFill="1" applyBorder="1" applyAlignment="1">
      <alignment horizontal="right" vertical="center" wrapText="1"/>
    </xf>
    <xf numFmtId="187" fontId="30" fillId="3" borderId="6" xfId="3" applyNumberFormat="1" applyFont="1" applyFill="1" applyBorder="1" applyAlignment="1">
      <alignment horizontal="right" vertical="center" wrapText="1"/>
    </xf>
    <xf numFmtId="177" fontId="31" fillId="3" borderId="0" xfId="0" applyNumberFormat="1" applyFont="1" applyFill="1" applyBorder="1" applyAlignment="1">
      <alignment horizontal="right" vertical="center" wrapText="1"/>
    </xf>
    <xf numFmtId="0" fontId="1" fillId="0" borderId="0" xfId="0" applyFont="1" applyFill="1"/>
    <xf numFmtId="41" fontId="30" fillId="3" borderId="6" xfId="0" applyNumberFormat="1" applyFont="1" applyFill="1" applyBorder="1" applyAlignment="1">
      <alignment horizontal="right" vertical="center" wrapText="1"/>
    </xf>
    <xf numFmtId="177" fontId="30" fillId="3" borderId="14" xfId="0" applyNumberFormat="1" applyFont="1" applyFill="1" applyBorder="1" applyAlignment="1">
      <alignment horizontal="right" vertical="center" wrapText="1"/>
    </xf>
    <xf numFmtId="188" fontId="24" fillId="0" borderId="0" xfId="0" applyNumberFormat="1" applyFont="1"/>
    <xf numFmtId="189" fontId="24" fillId="0" borderId="0" xfId="0" applyNumberFormat="1" applyFont="1" applyAlignment="1">
      <alignment vertical="center"/>
    </xf>
    <xf numFmtId="190" fontId="29" fillId="0" borderId="7" xfId="0" applyNumberFormat="1" applyFont="1" applyBorder="1" applyAlignment="1">
      <alignment vertical="center"/>
    </xf>
    <xf numFmtId="179" fontId="31" fillId="3" borderId="16" xfId="0" applyNumberFormat="1" applyFont="1" applyFill="1" applyBorder="1" applyAlignment="1">
      <alignment horizontal="right" vertical="center" wrapText="1"/>
    </xf>
    <xf numFmtId="0" fontId="31" fillId="3" borderId="16" xfId="0" applyFont="1" applyFill="1" applyBorder="1" applyAlignment="1">
      <alignment horizontal="right" vertical="center" wrapText="1"/>
    </xf>
    <xf numFmtId="179" fontId="29" fillId="6" borderId="47" xfId="0" applyNumberFormat="1" applyFont="1" applyFill="1" applyBorder="1" applyAlignment="1">
      <alignment vertical="center"/>
    </xf>
    <xf numFmtId="0" fontId="29" fillId="6" borderId="48" xfId="0" applyFont="1" applyFill="1" applyBorder="1" applyAlignment="1">
      <alignment horizontal="right" vertical="center"/>
    </xf>
    <xf numFmtId="176" fontId="29" fillId="6" borderId="33" xfId="0" applyNumberFormat="1" applyFont="1" applyFill="1" applyBorder="1" applyAlignment="1">
      <alignment vertical="center"/>
    </xf>
    <xf numFmtId="185" fontId="29" fillId="6" borderId="49" xfId="1" applyNumberFormat="1" applyFont="1" applyFill="1" applyBorder="1" applyAlignment="1">
      <alignment vertical="center"/>
    </xf>
    <xf numFmtId="191" fontId="29" fillId="0" borderId="7" xfId="0" applyNumberFormat="1" applyFont="1" applyBorder="1" applyAlignment="1">
      <alignment vertical="center"/>
    </xf>
    <xf numFmtId="0" fontId="29" fillId="7" borderId="0" xfId="0" applyFont="1" applyFill="1" applyBorder="1" applyAlignment="1">
      <alignment vertical="center"/>
    </xf>
    <xf numFmtId="184" fontId="29" fillId="4" borderId="34" xfId="3" applyNumberFormat="1" applyFont="1" applyFill="1" applyBorder="1" applyAlignment="1">
      <alignment shrinkToFit="1"/>
    </xf>
    <xf numFmtId="183" fontId="30" fillId="5" borderId="14" xfId="0" quotePrefix="1" applyNumberFormat="1" applyFont="1" applyFill="1" applyBorder="1" applyAlignment="1">
      <alignment horizontal="center" vertical="center" wrapText="1"/>
    </xf>
    <xf numFmtId="183" fontId="30" fillId="5" borderId="11" xfId="0" applyNumberFormat="1" applyFont="1" applyFill="1" applyBorder="1" applyAlignment="1">
      <alignment horizontal="center" vertical="center" wrapText="1"/>
    </xf>
    <xf numFmtId="183" fontId="30" fillId="5" borderId="12" xfId="0" quotePrefix="1" applyNumberFormat="1" applyFont="1" applyFill="1" applyBorder="1" applyAlignment="1">
      <alignment horizontal="center" vertical="center" wrapText="1"/>
    </xf>
    <xf numFmtId="183" fontId="30" fillId="5" borderId="1" xfId="0" applyNumberFormat="1" applyFont="1" applyFill="1" applyBorder="1" applyAlignment="1">
      <alignment horizontal="center" vertical="center" wrapText="1"/>
    </xf>
    <xf numFmtId="0" fontId="30" fillId="5" borderId="13" xfId="0" applyFont="1" applyFill="1" applyBorder="1" applyAlignment="1">
      <alignment horizontal="center" vertical="center" wrapText="1"/>
    </xf>
    <xf numFmtId="0" fontId="30" fillId="5" borderId="2" xfId="0" applyFont="1" applyFill="1" applyBorder="1" applyAlignment="1">
      <alignment horizontal="center" vertical="center" wrapText="1"/>
    </xf>
    <xf numFmtId="183" fontId="30" fillId="5" borderId="13" xfId="0" applyNumberFormat="1" applyFont="1" applyFill="1" applyBorder="1" applyAlignment="1">
      <alignment horizontal="center" vertical="center" wrapText="1"/>
    </xf>
    <xf numFmtId="183" fontId="30" fillId="5" borderId="2" xfId="0" applyNumberFormat="1" applyFont="1" applyFill="1" applyBorder="1" applyAlignment="1">
      <alignment horizontal="center" vertical="center" wrapText="1"/>
    </xf>
    <xf numFmtId="55" fontId="29" fillId="5" borderId="6" xfId="0" quotePrefix="1" applyNumberFormat="1" applyFont="1" applyFill="1" applyBorder="1" applyAlignment="1">
      <alignment horizontal="center" vertical="center"/>
    </xf>
    <xf numFmtId="0" fontId="29" fillId="5" borderId="6" xfId="0" applyFont="1" applyFill="1" applyBorder="1" applyAlignment="1">
      <alignment horizontal="center" vertical="center"/>
    </xf>
    <xf numFmtId="0" fontId="29" fillId="5" borderId="7" xfId="0" applyFont="1" applyFill="1" applyBorder="1" applyAlignment="1">
      <alignment horizontal="center" vertical="center"/>
    </xf>
    <xf numFmtId="0" fontId="31" fillId="5" borderId="13" xfId="0" applyFont="1" applyFill="1" applyBorder="1" applyAlignment="1">
      <alignment horizontal="center" vertical="center" wrapText="1"/>
    </xf>
    <xf numFmtId="0" fontId="31" fillId="5" borderId="15" xfId="0" applyFont="1" applyFill="1" applyBorder="1" applyAlignment="1">
      <alignment horizontal="center" vertical="center" wrapText="1"/>
    </xf>
    <xf numFmtId="183" fontId="31" fillId="5" borderId="12" xfId="0" quotePrefix="1" applyNumberFormat="1" applyFont="1" applyFill="1" applyBorder="1" applyAlignment="1">
      <alignment horizontal="center" vertical="center" wrapText="1"/>
    </xf>
    <xf numFmtId="183" fontId="31" fillId="5" borderId="0" xfId="0" applyNumberFormat="1" applyFont="1" applyFill="1" applyBorder="1" applyAlignment="1">
      <alignment horizontal="center" vertical="center" wrapText="1"/>
    </xf>
    <xf numFmtId="183" fontId="31" fillId="5" borderId="14" xfId="0" quotePrefix="1" applyNumberFormat="1" applyFont="1" applyFill="1" applyBorder="1" applyAlignment="1">
      <alignment horizontal="center" vertical="center" wrapText="1"/>
    </xf>
    <xf numFmtId="183" fontId="31" fillId="5" borderId="9" xfId="0" applyNumberFormat="1" applyFont="1" applyFill="1" applyBorder="1" applyAlignment="1">
      <alignment horizontal="center" vertical="center" wrapText="1"/>
    </xf>
    <xf numFmtId="0" fontId="9" fillId="5" borderId="13"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8" fillId="5" borderId="13"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29" fillId="4" borderId="1" xfId="0" applyFont="1" applyFill="1" applyBorder="1" applyAlignment="1">
      <alignment vertical="center" wrapText="1"/>
    </xf>
    <xf numFmtId="0" fontId="24" fillId="0" borderId="1" xfId="0" applyFont="1" applyBorder="1" applyAlignment="1">
      <alignment vertical="center" wrapText="1"/>
    </xf>
    <xf numFmtId="0" fontId="29" fillId="4" borderId="12" xfId="0" applyFont="1" applyFill="1" applyBorder="1" applyAlignment="1">
      <alignment vertical="center" wrapText="1"/>
    </xf>
    <xf numFmtId="0" fontId="38" fillId="4" borderId="1" xfId="0" applyFont="1" applyFill="1" applyBorder="1" applyAlignment="1">
      <alignment vertical="center" wrapText="1"/>
    </xf>
    <xf numFmtId="0" fontId="29" fillId="4" borderId="0" xfId="0" applyFont="1" applyFill="1" applyBorder="1" applyAlignment="1">
      <alignment vertical="center" wrapText="1"/>
    </xf>
    <xf numFmtId="0" fontId="24" fillId="0" borderId="0" xfId="0" applyFont="1" applyAlignment="1">
      <alignment vertical="center" wrapText="1"/>
    </xf>
    <xf numFmtId="0" fontId="29" fillId="7" borderId="0" xfId="0" applyFont="1" applyFill="1" applyBorder="1" applyAlignment="1">
      <alignment horizontal="left" vertical="center" wrapText="1"/>
    </xf>
    <xf numFmtId="0" fontId="38" fillId="4" borderId="4" xfId="0" applyFont="1" applyFill="1" applyBorder="1" applyAlignment="1">
      <alignment vertical="center" wrapText="1"/>
    </xf>
    <xf numFmtId="0" fontId="0" fillId="0" borderId="4" xfId="0" applyBorder="1" applyAlignment="1">
      <alignment vertical="center" wrapText="1"/>
    </xf>
    <xf numFmtId="0" fontId="38" fillId="4" borderId="3" xfId="0" applyFont="1" applyFill="1" applyBorder="1" applyAlignment="1">
      <alignment vertical="center" wrapText="1"/>
    </xf>
    <xf numFmtId="0" fontId="0" fillId="0" borderId="3" xfId="0" applyBorder="1" applyAlignment="1">
      <alignment vertical="center" wrapText="1"/>
    </xf>
    <xf numFmtId="0" fontId="40" fillId="4" borderId="1" xfId="0" applyFont="1" applyFill="1" applyBorder="1" applyAlignment="1">
      <alignment vertical="center" wrapText="1"/>
    </xf>
    <xf numFmtId="0" fontId="0" fillId="0" borderId="1" xfId="0" applyBorder="1" applyAlignment="1">
      <alignment vertical="center" wrapText="1"/>
    </xf>
    <xf numFmtId="0" fontId="38" fillId="4" borderId="6" xfId="5" applyFont="1" applyFill="1" applyBorder="1" applyAlignment="1">
      <alignment horizontal="left" vertical="center" wrapText="1"/>
    </xf>
    <xf numFmtId="0" fontId="38" fillId="4" borderId="6" xfId="5" applyFont="1" applyFill="1" applyBorder="1" applyAlignment="1">
      <alignment horizontal="left" vertical="center"/>
    </xf>
    <xf numFmtId="0" fontId="38" fillId="4" borderId="1" xfId="5" applyFont="1" applyFill="1" applyBorder="1" applyAlignment="1">
      <alignment vertical="center" wrapText="1"/>
    </xf>
    <xf numFmtId="184" fontId="41" fillId="0" borderId="0" xfId="3" applyNumberFormat="1" applyFont="1" applyFill="1" applyBorder="1" applyAlignment="1">
      <alignment horizontal="left" vertical="top" wrapText="1"/>
    </xf>
    <xf numFmtId="49" fontId="29" fillId="5" borderId="47" xfId="3" quotePrefix="1" applyNumberFormat="1" applyFont="1" applyFill="1" applyBorder="1" applyAlignment="1">
      <alignment horizontal="center"/>
    </xf>
    <xf numFmtId="49" fontId="29" fillId="5" borderId="23" xfId="3" quotePrefix="1" applyNumberFormat="1" applyFont="1" applyFill="1" applyBorder="1" applyAlignment="1">
      <alignment horizontal="center"/>
    </xf>
    <xf numFmtId="49" fontId="29" fillId="5" borderId="50" xfId="3" quotePrefix="1" applyNumberFormat="1" applyFont="1" applyFill="1" applyBorder="1" applyAlignment="1">
      <alignment horizontal="center"/>
    </xf>
    <xf numFmtId="49" fontId="29" fillId="5" borderId="23" xfId="3" applyNumberFormat="1" applyFont="1" applyFill="1" applyBorder="1" applyAlignment="1">
      <alignment horizontal="center"/>
    </xf>
    <xf numFmtId="49" fontId="29" fillId="5" borderId="50" xfId="3" applyNumberFormat="1" applyFont="1" applyFill="1" applyBorder="1" applyAlignment="1">
      <alignment horizontal="center"/>
    </xf>
    <xf numFmtId="183" fontId="30" fillId="5" borderId="14" xfId="0" applyNumberFormat="1" applyFont="1" applyFill="1" applyBorder="1" applyAlignment="1">
      <alignment horizontal="center" vertical="center" wrapText="1"/>
    </xf>
    <xf numFmtId="183" fontId="30" fillId="5" borderId="11" xfId="0" applyNumberFormat="1" applyFont="1" applyFill="1" applyBorder="1" applyAlignment="1">
      <alignment horizontal="center" vertical="center"/>
    </xf>
    <xf numFmtId="55" fontId="30" fillId="5" borderId="16" xfId="0" quotePrefix="1" applyNumberFormat="1" applyFont="1" applyFill="1" applyBorder="1" applyAlignment="1">
      <alignment horizontal="center" vertical="center"/>
    </xf>
    <xf numFmtId="0" fontId="30" fillId="5" borderId="32" xfId="0" applyFont="1" applyFill="1" applyBorder="1" applyAlignment="1">
      <alignment horizontal="center" vertical="center"/>
    </xf>
    <xf numFmtId="55" fontId="30" fillId="5" borderId="47" xfId="0" quotePrefix="1" applyNumberFormat="1" applyFont="1" applyFill="1" applyBorder="1" applyAlignment="1">
      <alignment horizontal="center" vertical="center"/>
    </xf>
    <xf numFmtId="0" fontId="30" fillId="5" borderId="50" xfId="0" applyFont="1" applyFill="1" applyBorder="1" applyAlignment="1">
      <alignment horizontal="center" vertical="center"/>
    </xf>
    <xf numFmtId="0" fontId="41" fillId="0" borderId="0" xfId="0" applyFont="1" applyAlignment="1">
      <alignment wrapText="1"/>
    </xf>
    <xf numFmtId="0" fontId="13" fillId="0" borderId="0" xfId="0" applyFont="1" applyAlignment="1">
      <alignment wrapText="1"/>
    </xf>
  </cellXfs>
  <cellStyles count="6">
    <cellStyle name="パーセント" xfId="1" builtinId="5"/>
    <cellStyle name="ハイパーリンク" xfId="2" builtinId="8"/>
    <cellStyle name="桁区切り" xfId="3" builtinId="6"/>
    <cellStyle name="標準" xfId="0" builtinId="0"/>
    <cellStyle name="標準_ｾｸﾞﾒﾝﾄ" xfId="4"/>
    <cellStyle name="標準_連結短信"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333375</xdr:colOff>
      <xdr:row>17</xdr:row>
      <xdr:rowOff>0</xdr:rowOff>
    </xdr:from>
    <xdr:to>
      <xdr:col>9</xdr:col>
      <xdr:colOff>533400</xdr:colOff>
      <xdr:row>17</xdr:row>
      <xdr:rowOff>0</xdr:rowOff>
    </xdr:to>
    <xdr:sp macro="" textlink="">
      <xdr:nvSpPr>
        <xdr:cNvPr id="42066" name="Text Box 1"/>
        <xdr:cNvSpPr txBox="1">
          <a:spLocks noChangeArrowheads="1"/>
        </xdr:cNvSpPr>
      </xdr:nvSpPr>
      <xdr:spPr bwMode="auto">
        <a:xfrm>
          <a:off x="9286875" y="34575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333375</xdr:colOff>
      <xdr:row>17</xdr:row>
      <xdr:rowOff>0</xdr:rowOff>
    </xdr:from>
    <xdr:to>
      <xdr:col>11</xdr:col>
      <xdr:colOff>533400</xdr:colOff>
      <xdr:row>17</xdr:row>
      <xdr:rowOff>0</xdr:rowOff>
    </xdr:to>
    <xdr:sp macro="" textlink="">
      <xdr:nvSpPr>
        <xdr:cNvPr id="42067" name="Text Box 1"/>
        <xdr:cNvSpPr txBox="1">
          <a:spLocks noChangeArrowheads="1"/>
        </xdr:cNvSpPr>
      </xdr:nvSpPr>
      <xdr:spPr bwMode="auto">
        <a:xfrm>
          <a:off x="9972675" y="34575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0</xdr:colOff>
      <xdr:row>2</xdr:row>
      <xdr:rowOff>0</xdr:rowOff>
    </xdr:from>
    <xdr:to>
      <xdr:col>13</xdr:col>
      <xdr:colOff>104775</xdr:colOff>
      <xdr:row>2</xdr:row>
      <xdr:rowOff>9525</xdr:rowOff>
    </xdr:to>
    <xdr:pic>
      <xdr:nvPicPr>
        <xdr:cNvPr id="31899"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67950" y="342900"/>
          <a:ext cx="1047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30</xdr:row>
      <xdr:rowOff>0</xdr:rowOff>
    </xdr:from>
    <xdr:to>
      <xdr:col>13</xdr:col>
      <xdr:colOff>104775</xdr:colOff>
      <xdr:row>30</xdr:row>
      <xdr:rowOff>9525</xdr:rowOff>
    </xdr:to>
    <xdr:pic>
      <xdr:nvPicPr>
        <xdr:cNvPr id="31900"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67950" y="6457950"/>
          <a:ext cx="1047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32</xdr:row>
      <xdr:rowOff>0</xdr:rowOff>
    </xdr:from>
    <xdr:to>
      <xdr:col>13</xdr:col>
      <xdr:colOff>104775</xdr:colOff>
      <xdr:row>32</xdr:row>
      <xdr:rowOff>9525</xdr:rowOff>
    </xdr:to>
    <xdr:pic>
      <xdr:nvPicPr>
        <xdr:cNvPr id="31901" name="Picture 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67950" y="6877050"/>
          <a:ext cx="1047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14</xdr:col>
      <xdr:colOff>0</xdr:colOff>
      <xdr:row>2</xdr:row>
      <xdr:rowOff>0</xdr:rowOff>
    </xdr:from>
    <xdr:ext cx="104775" cy="9525"/>
    <xdr:pic>
      <xdr:nvPicPr>
        <xdr:cNvPr id="5"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58325" y="342900"/>
          <a:ext cx="1047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14</xdr:col>
      <xdr:colOff>0</xdr:colOff>
      <xdr:row>30</xdr:row>
      <xdr:rowOff>0</xdr:rowOff>
    </xdr:from>
    <xdr:ext cx="104775" cy="9525"/>
    <xdr:pic>
      <xdr:nvPicPr>
        <xdr:cNvPr id="6"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58325" y="6457950"/>
          <a:ext cx="1047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14</xdr:col>
      <xdr:colOff>0</xdr:colOff>
      <xdr:row>32</xdr:row>
      <xdr:rowOff>0</xdr:rowOff>
    </xdr:from>
    <xdr:ext cx="104775" cy="9525"/>
    <xdr:pic>
      <xdr:nvPicPr>
        <xdr:cNvPr id="7" name="Picture 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58325" y="6877050"/>
          <a:ext cx="1047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 textlink="">
      <xdr:nvSpPr>
        <xdr:cNvPr id="32769" name="テキスト 8"/>
        <xdr:cNvSpPr txBox="1">
          <a:spLocks noChangeArrowheads="1"/>
        </xdr:cNvSpPr>
      </xdr:nvSpPr>
      <xdr:spPr bwMode="auto">
        <a:xfrm>
          <a:off x="342900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8"/>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連結</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561975</xdr:colOff>
      <xdr:row>4</xdr:row>
      <xdr:rowOff>0</xdr:rowOff>
    </xdr:from>
    <xdr:to>
      <xdr:col>7</xdr:col>
      <xdr:colOff>76200</xdr:colOff>
      <xdr:row>4</xdr:row>
      <xdr:rowOff>0</xdr:rowOff>
    </xdr:to>
    <xdr:sp macro="" textlink="">
      <xdr:nvSpPr>
        <xdr:cNvPr id="41064" name="Text Box 1"/>
        <xdr:cNvSpPr txBox="1">
          <a:spLocks noChangeArrowheads="1"/>
        </xdr:cNvSpPr>
      </xdr:nvSpPr>
      <xdr:spPr bwMode="auto">
        <a:xfrm>
          <a:off x="6867525" y="7239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561975</xdr:colOff>
      <xdr:row>7</xdr:row>
      <xdr:rowOff>85725</xdr:rowOff>
    </xdr:from>
    <xdr:to>
      <xdr:col>7</xdr:col>
      <xdr:colOff>76200</xdr:colOff>
      <xdr:row>7</xdr:row>
      <xdr:rowOff>85725</xdr:rowOff>
    </xdr:to>
    <xdr:sp macro="" textlink="">
      <xdr:nvSpPr>
        <xdr:cNvPr id="41065" name="Text Box 2"/>
        <xdr:cNvSpPr txBox="1">
          <a:spLocks noChangeArrowheads="1"/>
        </xdr:cNvSpPr>
      </xdr:nvSpPr>
      <xdr:spPr bwMode="auto">
        <a:xfrm>
          <a:off x="6867525" y="180022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tabSelected="1" zoomScaleNormal="100" workbookViewId="0"/>
  </sheetViews>
  <sheetFormatPr defaultRowHeight="14.25"/>
  <cols>
    <col min="1" max="1" width="36.5" style="50" customWidth="1"/>
    <col min="2" max="16384" width="9" style="50"/>
  </cols>
  <sheetData>
    <row r="1" spans="1:12" ht="18" customHeight="1">
      <c r="A1" s="49" t="s">
        <v>15</v>
      </c>
    </row>
    <row r="2" spans="1:12" ht="9" customHeight="1">
      <c r="A2" s="51"/>
      <c r="B2" s="51"/>
      <c r="C2" s="51"/>
      <c r="D2" s="51"/>
      <c r="E2" s="51"/>
      <c r="F2" s="52"/>
      <c r="G2" s="52"/>
      <c r="H2" s="52"/>
      <c r="I2" s="52"/>
      <c r="J2" s="52"/>
      <c r="K2" s="52"/>
      <c r="L2" s="52"/>
    </row>
    <row r="3" spans="1:12">
      <c r="A3" s="53"/>
      <c r="B3" s="53"/>
      <c r="C3" s="53"/>
      <c r="D3" s="54"/>
      <c r="E3" s="53"/>
      <c r="F3" s="55"/>
      <c r="G3" s="55"/>
      <c r="H3" s="55"/>
      <c r="I3" s="55"/>
      <c r="J3" s="55"/>
      <c r="K3" s="55"/>
      <c r="L3" s="55"/>
    </row>
    <row r="4" spans="1:12">
      <c r="A4" s="56"/>
      <c r="G4" s="57"/>
      <c r="H4" s="57"/>
      <c r="I4" s="57"/>
      <c r="J4" s="57"/>
      <c r="K4" s="57"/>
      <c r="L4" s="57" t="s">
        <v>231</v>
      </c>
    </row>
    <row r="5" spans="1:12" ht="15" customHeight="1">
      <c r="A5" s="424"/>
      <c r="B5" s="422" t="s">
        <v>6</v>
      </c>
      <c r="C5" s="422" t="s">
        <v>7</v>
      </c>
      <c r="D5" s="422" t="s">
        <v>8</v>
      </c>
      <c r="E5" s="422" t="s">
        <v>9</v>
      </c>
      <c r="F5" s="422" t="s">
        <v>10</v>
      </c>
      <c r="G5" s="422" t="s">
        <v>11</v>
      </c>
      <c r="H5" s="422" t="s">
        <v>12</v>
      </c>
      <c r="I5" s="422" t="s">
        <v>13</v>
      </c>
      <c r="J5" s="422" t="s">
        <v>14</v>
      </c>
      <c r="K5" s="422" t="s">
        <v>295</v>
      </c>
      <c r="L5" s="420" t="s">
        <v>305</v>
      </c>
    </row>
    <row r="6" spans="1:12" ht="15" customHeight="1">
      <c r="A6" s="425"/>
      <c r="B6" s="423"/>
      <c r="C6" s="423"/>
      <c r="D6" s="423"/>
      <c r="E6" s="423"/>
      <c r="F6" s="423"/>
      <c r="G6" s="423"/>
      <c r="H6" s="423"/>
      <c r="I6" s="423"/>
      <c r="J6" s="423"/>
      <c r="K6" s="423"/>
      <c r="L6" s="421"/>
    </row>
    <row r="7" spans="1:12" s="61" customFormat="1" ht="18" customHeight="1">
      <c r="A7" s="58" t="s">
        <v>45</v>
      </c>
      <c r="B7" s="59">
        <v>844.2</v>
      </c>
      <c r="C7" s="59">
        <v>897.3</v>
      </c>
      <c r="D7" s="59">
        <v>908.1</v>
      </c>
      <c r="E7" s="59">
        <v>922.2</v>
      </c>
      <c r="F7" s="59">
        <v>766.6</v>
      </c>
      <c r="G7" s="59">
        <v>691.2</v>
      </c>
      <c r="H7" s="59">
        <v>689.1</v>
      </c>
      <c r="I7" s="59">
        <v>703.5</v>
      </c>
      <c r="J7" s="59">
        <v>745.8</v>
      </c>
      <c r="K7" s="59">
        <v>759.9</v>
      </c>
      <c r="L7" s="60">
        <v>810.7</v>
      </c>
    </row>
    <row r="8" spans="1:12" s="61" customFormat="1" ht="18" customHeight="1">
      <c r="A8" s="62" t="s">
        <v>263</v>
      </c>
      <c r="B8" s="63">
        <v>26.8</v>
      </c>
      <c r="C8" s="64">
        <v>41</v>
      </c>
      <c r="D8" s="63">
        <v>46.2</v>
      </c>
      <c r="E8" s="63">
        <v>35.9</v>
      </c>
      <c r="F8" s="63">
        <v>-18.899999999999999</v>
      </c>
      <c r="G8" s="63">
        <v>0.9</v>
      </c>
      <c r="H8" s="63">
        <v>11.9</v>
      </c>
      <c r="I8" s="63">
        <v>19.3</v>
      </c>
      <c r="J8" s="402">
        <v>22</v>
      </c>
      <c r="K8" s="402">
        <v>33.1</v>
      </c>
      <c r="L8" s="65">
        <v>39.299999999999997</v>
      </c>
    </row>
    <row r="9" spans="1:12" s="61" customFormat="1" ht="18" customHeight="1">
      <c r="A9" s="66" t="s">
        <v>262</v>
      </c>
      <c r="B9" s="68">
        <v>3.2</v>
      </c>
      <c r="C9" s="68">
        <v>4.5999999999999996</v>
      </c>
      <c r="D9" s="68">
        <v>5.0999999999999996</v>
      </c>
      <c r="E9" s="68">
        <v>3.9</v>
      </c>
      <c r="F9" s="68">
        <v>-2.5</v>
      </c>
      <c r="G9" s="68">
        <v>0.1</v>
      </c>
      <c r="H9" s="68">
        <v>1.7</v>
      </c>
      <c r="I9" s="68">
        <v>2.7</v>
      </c>
      <c r="J9" s="67">
        <v>2.9</v>
      </c>
      <c r="K9" s="67">
        <v>4.4000000000000004</v>
      </c>
      <c r="L9" s="69">
        <v>4.8</v>
      </c>
    </row>
    <row r="10" spans="1:12" s="61" customFormat="1" ht="18" customHeight="1">
      <c r="A10" s="62" t="s">
        <v>264</v>
      </c>
      <c r="B10" s="70">
        <v>22.2</v>
      </c>
      <c r="C10" s="63">
        <v>41.8</v>
      </c>
      <c r="D10" s="63">
        <v>48.8</v>
      </c>
      <c r="E10" s="63">
        <v>35.799999999999997</v>
      </c>
      <c r="F10" s="63">
        <v>-20.8</v>
      </c>
      <c r="G10" s="63">
        <v>-0.5</v>
      </c>
      <c r="H10" s="63">
        <v>7.2</v>
      </c>
      <c r="I10" s="63">
        <v>18.600000000000001</v>
      </c>
      <c r="J10" s="63">
        <v>25.7</v>
      </c>
      <c r="K10" s="63">
        <v>36.700000000000003</v>
      </c>
      <c r="L10" s="71">
        <v>43.1</v>
      </c>
    </row>
    <row r="11" spans="1:12" s="61" customFormat="1" ht="18" customHeight="1">
      <c r="A11" s="66" t="s">
        <v>262</v>
      </c>
      <c r="B11" s="68">
        <v>2.6</v>
      </c>
      <c r="C11" s="68">
        <v>4.7</v>
      </c>
      <c r="D11" s="68">
        <v>5.4</v>
      </c>
      <c r="E11" s="68">
        <v>3.9</v>
      </c>
      <c r="F11" s="68">
        <v>-2.7</v>
      </c>
      <c r="G11" s="68">
        <v>-0.1</v>
      </c>
      <c r="H11" s="67">
        <v>1</v>
      </c>
      <c r="I11" s="67">
        <v>2.6</v>
      </c>
      <c r="J11" s="67">
        <v>3.4</v>
      </c>
      <c r="K11" s="67">
        <v>4.8</v>
      </c>
      <c r="L11" s="69">
        <v>5.3</v>
      </c>
    </row>
    <row r="12" spans="1:12" s="61" customFormat="1" ht="18" customHeight="1">
      <c r="A12" s="58" t="s">
        <v>266</v>
      </c>
      <c r="B12" s="68">
        <v>16.3</v>
      </c>
      <c r="C12" s="68">
        <v>34.200000000000003</v>
      </c>
      <c r="D12" s="68">
        <v>40.5</v>
      </c>
      <c r="E12" s="68">
        <v>30.5</v>
      </c>
      <c r="F12" s="68">
        <v>-46.7</v>
      </c>
      <c r="G12" s="68">
        <v>-8.4</v>
      </c>
      <c r="H12" s="72">
        <v>26.4</v>
      </c>
      <c r="I12" s="72">
        <v>5.3</v>
      </c>
      <c r="J12" s="403">
        <v>16.600000000000001</v>
      </c>
      <c r="K12" s="403">
        <v>33.700000000000003</v>
      </c>
      <c r="L12" s="73">
        <v>45.7</v>
      </c>
    </row>
    <row r="13" spans="1:12" s="61" customFormat="1" ht="18" customHeight="1">
      <c r="A13" s="62" t="s">
        <v>265</v>
      </c>
      <c r="B13" s="74">
        <v>7.8</v>
      </c>
      <c r="C13" s="74">
        <v>18.600000000000001</v>
      </c>
      <c r="D13" s="74">
        <v>23.1</v>
      </c>
      <c r="E13" s="74">
        <v>16.8</v>
      </c>
      <c r="F13" s="74">
        <v>-73.3</v>
      </c>
      <c r="G13" s="74">
        <v>6.8</v>
      </c>
      <c r="H13" s="74">
        <v>15.1</v>
      </c>
      <c r="I13" s="74">
        <v>11.8</v>
      </c>
      <c r="J13" s="404">
        <v>26.4</v>
      </c>
      <c r="K13" s="404">
        <v>19.600000000000001</v>
      </c>
      <c r="L13" s="75">
        <v>28</v>
      </c>
    </row>
    <row r="14" spans="1:12" s="61" customFormat="1" ht="18" customHeight="1">
      <c r="A14" s="66" t="s">
        <v>267</v>
      </c>
      <c r="B14" s="68">
        <v>0.9</v>
      </c>
      <c r="C14" s="68">
        <v>2.1</v>
      </c>
      <c r="D14" s="68">
        <v>2.5</v>
      </c>
      <c r="E14" s="68">
        <v>1.8</v>
      </c>
      <c r="F14" s="68">
        <v>-9.6</v>
      </c>
      <c r="G14" s="67">
        <v>1</v>
      </c>
      <c r="H14" s="68">
        <v>2.2000000000000002</v>
      </c>
      <c r="I14" s="68">
        <v>1.7</v>
      </c>
      <c r="J14" s="67">
        <v>3.5</v>
      </c>
      <c r="K14" s="67">
        <v>2.6</v>
      </c>
      <c r="L14" s="69">
        <v>3.5</v>
      </c>
    </row>
  </sheetData>
  <mergeCells count="12">
    <mergeCell ref="L5:L6"/>
    <mergeCell ref="K5:K6"/>
    <mergeCell ref="A5:A6"/>
    <mergeCell ref="C5:C6"/>
    <mergeCell ref="D5:D6"/>
    <mergeCell ref="E5:E6"/>
    <mergeCell ref="B5:B6"/>
    <mergeCell ref="J5:J6"/>
    <mergeCell ref="H5:H6"/>
    <mergeCell ref="F5:F6"/>
    <mergeCell ref="G5:G6"/>
    <mergeCell ref="I5:I6"/>
  </mergeCells>
  <phoneticPr fontId="2"/>
  <pageMargins left="0.39370078740157483" right="0.19685039370078741" top="0.39370078740157483" bottom="0.98425196850393704" header="0.51181102362204722" footer="0.51181102362204722"/>
  <pageSetup paperSize="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workbookViewId="0">
      <pane xSplit="2" topLeftCell="E1" activePane="topRight" state="frozen"/>
      <selection activeCell="E19" sqref="E19"/>
      <selection pane="topRight"/>
    </sheetView>
  </sheetViews>
  <sheetFormatPr defaultRowHeight="14.25"/>
  <cols>
    <col min="1" max="1" width="1.125" style="257" customWidth="1"/>
    <col min="2" max="2" width="25.375" style="257" customWidth="1"/>
    <col min="3" max="16" width="10.75" style="257" customWidth="1"/>
    <col min="17" max="16384" width="9" style="257"/>
  </cols>
  <sheetData>
    <row r="1" spans="1:16" ht="18" customHeight="1">
      <c r="A1" s="317" t="s">
        <v>292</v>
      </c>
      <c r="B1" s="255"/>
      <c r="C1" s="256"/>
      <c r="D1" s="256"/>
      <c r="E1" s="256"/>
      <c r="F1" s="256"/>
      <c r="J1" s="256"/>
      <c r="K1" s="256"/>
      <c r="L1" s="256"/>
      <c r="M1" s="256"/>
    </row>
    <row r="2" spans="1:16" s="50" customFormat="1" ht="9" customHeight="1">
      <c r="A2" s="122"/>
      <c r="B2" s="51"/>
      <c r="C2" s="51"/>
      <c r="D2" s="51"/>
      <c r="E2" s="51"/>
      <c r="F2" s="51"/>
      <c r="G2" s="51"/>
      <c r="H2" s="51"/>
      <c r="I2" s="51"/>
      <c r="J2" s="51"/>
      <c r="K2" s="51"/>
      <c r="L2" s="51"/>
      <c r="M2" s="51"/>
      <c r="N2" s="51"/>
      <c r="O2" s="51"/>
      <c r="P2" s="51"/>
    </row>
    <row r="3" spans="1:16" ht="12.75" customHeight="1">
      <c r="A3" s="255"/>
      <c r="B3" s="255"/>
      <c r="C3" s="256"/>
      <c r="D3" s="256"/>
      <c r="E3" s="256"/>
      <c r="F3" s="256"/>
      <c r="G3" s="256"/>
      <c r="H3" s="256"/>
      <c r="I3" s="256"/>
      <c r="J3" s="256"/>
      <c r="K3" s="256"/>
      <c r="L3" s="256"/>
      <c r="M3" s="256"/>
      <c r="N3" s="256"/>
      <c r="O3" s="256"/>
      <c r="P3" s="256"/>
    </row>
    <row r="4" spans="1:16" ht="19.5" customHeight="1">
      <c r="A4" s="318" t="s">
        <v>243</v>
      </c>
      <c r="B4" s="255"/>
      <c r="C4" s="256"/>
      <c r="D4" s="256"/>
      <c r="E4" s="256"/>
      <c r="F4" s="256"/>
      <c r="J4" s="256"/>
      <c r="K4" s="256"/>
      <c r="L4" s="256"/>
      <c r="M4" s="256"/>
    </row>
    <row r="5" spans="1:16" s="259" customFormat="1" ht="19.5" customHeight="1" thickBot="1">
      <c r="A5" s="258"/>
      <c r="C5" s="260"/>
      <c r="D5" s="260"/>
      <c r="E5" s="260"/>
      <c r="F5" s="260"/>
      <c r="G5" s="261"/>
      <c r="H5" s="261"/>
      <c r="I5" s="57" t="s">
        <v>244</v>
      </c>
      <c r="J5" s="260"/>
      <c r="K5" s="260"/>
      <c r="L5" s="260"/>
      <c r="M5" s="260"/>
      <c r="N5" s="261"/>
      <c r="O5" s="261"/>
      <c r="P5" s="57" t="s">
        <v>244</v>
      </c>
    </row>
    <row r="6" spans="1:16" s="259" customFormat="1" ht="19.5" customHeight="1">
      <c r="A6" s="262"/>
      <c r="B6" s="263"/>
      <c r="C6" s="458" t="s">
        <v>307</v>
      </c>
      <c r="D6" s="459"/>
      <c r="E6" s="459"/>
      <c r="F6" s="459"/>
      <c r="G6" s="459"/>
      <c r="H6" s="459"/>
      <c r="I6" s="460"/>
      <c r="J6" s="458" t="s">
        <v>308</v>
      </c>
      <c r="K6" s="459"/>
      <c r="L6" s="459"/>
      <c r="M6" s="459"/>
      <c r="N6" s="459"/>
      <c r="O6" s="459"/>
      <c r="P6" s="460"/>
    </row>
    <row r="7" spans="1:16" s="259" customFormat="1" ht="19.5" customHeight="1">
      <c r="A7" s="264"/>
      <c r="B7" s="265"/>
      <c r="C7" s="314" t="s">
        <v>158</v>
      </c>
      <c r="D7" s="315" t="s">
        <v>159</v>
      </c>
      <c r="E7" s="315" t="s">
        <v>160</v>
      </c>
      <c r="F7" s="315" t="s">
        <v>161</v>
      </c>
      <c r="G7" s="315" t="s">
        <v>162</v>
      </c>
      <c r="H7" s="315" t="s">
        <v>163</v>
      </c>
      <c r="I7" s="316" t="s">
        <v>245</v>
      </c>
      <c r="J7" s="314" t="s">
        <v>158</v>
      </c>
      <c r="K7" s="315" t="s">
        <v>159</v>
      </c>
      <c r="L7" s="315" t="s">
        <v>160</v>
      </c>
      <c r="M7" s="315" t="s">
        <v>161</v>
      </c>
      <c r="N7" s="315" t="s">
        <v>162</v>
      </c>
      <c r="O7" s="315" t="s">
        <v>163</v>
      </c>
      <c r="P7" s="316" t="s">
        <v>245</v>
      </c>
    </row>
    <row r="8" spans="1:16" s="259" customFormat="1" ht="19.5" customHeight="1">
      <c r="A8" s="266"/>
      <c r="B8" s="312" t="s">
        <v>45</v>
      </c>
      <c r="C8" s="267">
        <v>159117</v>
      </c>
      <c r="D8" s="268">
        <v>186224</v>
      </c>
      <c r="E8" s="269">
        <v>345341</v>
      </c>
      <c r="F8" s="270">
        <v>196504</v>
      </c>
      <c r="G8" s="270">
        <v>268831</v>
      </c>
      <c r="H8" s="270">
        <v>465336</v>
      </c>
      <c r="I8" s="271">
        <v>810678</v>
      </c>
      <c r="J8" s="267">
        <v>165192</v>
      </c>
      <c r="K8" s="268">
        <v>189128</v>
      </c>
      <c r="L8" s="269">
        <v>354321</v>
      </c>
      <c r="M8" s="385">
        <v>181750</v>
      </c>
      <c r="N8" s="270"/>
      <c r="O8" s="270"/>
      <c r="P8" s="271"/>
    </row>
    <row r="9" spans="1:16" s="259" customFormat="1" ht="19.5" customHeight="1">
      <c r="A9" s="272"/>
      <c r="B9" s="285" t="s">
        <v>174</v>
      </c>
      <c r="C9" s="273">
        <v>1895</v>
      </c>
      <c r="D9" s="274">
        <v>3989</v>
      </c>
      <c r="E9" s="274">
        <v>5885</v>
      </c>
      <c r="F9" s="275">
        <v>5542</v>
      </c>
      <c r="G9" s="275">
        <v>27889</v>
      </c>
      <c r="H9" s="275">
        <v>33431</v>
      </c>
      <c r="I9" s="276">
        <v>39316</v>
      </c>
      <c r="J9" s="273">
        <v>2399</v>
      </c>
      <c r="K9" s="274">
        <v>4484</v>
      </c>
      <c r="L9" s="274">
        <v>6884</v>
      </c>
      <c r="M9" s="386">
        <v>4603</v>
      </c>
      <c r="N9" s="275"/>
      <c r="O9" s="275"/>
      <c r="P9" s="276"/>
    </row>
    <row r="10" spans="1:16" s="259" customFormat="1" ht="19.5" customHeight="1">
      <c r="A10" s="272"/>
      <c r="B10" s="285" t="s">
        <v>175</v>
      </c>
      <c r="C10" s="273">
        <v>1618</v>
      </c>
      <c r="D10" s="274">
        <v>4454</v>
      </c>
      <c r="E10" s="274">
        <v>6072</v>
      </c>
      <c r="F10" s="275">
        <v>7524</v>
      </c>
      <c r="G10" s="275">
        <v>29541</v>
      </c>
      <c r="H10" s="275">
        <v>37066</v>
      </c>
      <c r="I10" s="276">
        <v>43139</v>
      </c>
      <c r="J10" s="273">
        <v>3003</v>
      </c>
      <c r="K10" s="274">
        <v>3996</v>
      </c>
      <c r="L10" s="274">
        <v>7000</v>
      </c>
      <c r="M10" s="386">
        <v>5505</v>
      </c>
      <c r="N10" s="275"/>
      <c r="O10" s="275"/>
      <c r="P10" s="276"/>
    </row>
    <row r="11" spans="1:16" s="259" customFormat="1" ht="19.5" customHeight="1">
      <c r="A11" s="272"/>
      <c r="B11" s="285" t="s">
        <v>88</v>
      </c>
      <c r="C11" s="273">
        <v>1278</v>
      </c>
      <c r="D11" s="274">
        <v>4148</v>
      </c>
      <c r="E11" s="274">
        <v>5427</v>
      </c>
      <c r="F11" s="275">
        <v>12042</v>
      </c>
      <c r="G11" s="275">
        <v>28249</v>
      </c>
      <c r="H11" s="275">
        <v>40292</v>
      </c>
      <c r="I11" s="276">
        <v>45719</v>
      </c>
      <c r="J11" s="273">
        <v>3869</v>
      </c>
      <c r="K11" s="274">
        <v>3815</v>
      </c>
      <c r="L11" s="274">
        <v>7685</v>
      </c>
      <c r="M11" s="386">
        <v>5758</v>
      </c>
      <c r="N11" s="275"/>
      <c r="O11" s="275"/>
      <c r="P11" s="276"/>
    </row>
    <row r="12" spans="1:16" s="259" customFormat="1" ht="19.5" customHeight="1" thickBot="1">
      <c r="A12" s="277"/>
      <c r="B12" s="419" t="s">
        <v>312</v>
      </c>
      <c r="C12" s="278">
        <v>228</v>
      </c>
      <c r="D12" s="279">
        <v>1745</v>
      </c>
      <c r="E12" s="279">
        <v>1974</v>
      </c>
      <c r="F12" s="280">
        <v>9239</v>
      </c>
      <c r="G12" s="281">
        <v>16764</v>
      </c>
      <c r="H12" s="281">
        <v>26003</v>
      </c>
      <c r="I12" s="282">
        <v>27978</v>
      </c>
      <c r="J12" s="278">
        <v>2020</v>
      </c>
      <c r="K12" s="279">
        <v>2150</v>
      </c>
      <c r="L12" s="279">
        <v>4170</v>
      </c>
      <c r="M12" s="387">
        <v>4041</v>
      </c>
      <c r="N12" s="281"/>
      <c r="O12" s="281"/>
      <c r="P12" s="282"/>
    </row>
    <row r="13" spans="1:16" s="259" customFormat="1" ht="19.5" customHeight="1"/>
    <row r="14" spans="1:16" s="259" customFormat="1" ht="19.5" customHeight="1">
      <c r="A14" s="258" t="s">
        <v>246</v>
      </c>
    </row>
    <row r="15" spans="1:16" s="259" customFormat="1" ht="19.5" customHeight="1" thickBot="1">
      <c r="A15" s="258"/>
      <c r="C15" s="261"/>
      <c r="D15" s="261"/>
      <c r="E15" s="261"/>
      <c r="F15" s="261"/>
      <c r="G15" s="261"/>
      <c r="H15" s="261"/>
      <c r="I15" s="57" t="s">
        <v>244</v>
      </c>
      <c r="J15" s="261"/>
      <c r="K15" s="261"/>
      <c r="L15" s="261"/>
      <c r="M15" s="261"/>
      <c r="N15" s="261"/>
      <c r="O15" s="261"/>
      <c r="P15" s="57" t="s">
        <v>244</v>
      </c>
    </row>
    <row r="16" spans="1:16" s="259" customFormat="1" ht="19.5" customHeight="1">
      <c r="A16" s="262"/>
      <c r="B16" s="263"/>
      <c r="C16" s="458" t="s">
        <v>309</v>
      </c>
      <c r="D16" s="459"/>
      <c r="E16" s="459"/>
      <c r="F16" s="459"/>
      <c r="G16" s="459"/>
      <c r="H16" s="459"/>
      <c r="I16" s="460"/>
      <c r="J16" s="458" t="s">
        <v>310</v>
      </c>
      <c r="K16" s="459"/>
      <c r="L16" s="459"/>
      <c r="M16" s="459"/>
      <c r="N16" s="459"/>
      <c r="O16" s="459"/>
      <c r="P16" s="460"/>
    </row>
    <row r="17" spans="1:16" s="259" customFormat="1" ht="19.5" customHeight="1">
      <c r="A17" s="264"/>
      <c r="B17" s="265"/>
      <c r="C17" s="314" t="s">
        <v>158</v>
      </c>
      <c r="D17" s="315" t="s">
        <v>159</v>
      </c>
      <c r="E17" s="315" t="s">
        <v>160</v>
      </c>
      <c r="F17" s="315" t="s">
        <v>161</v>
      </c>
      <c r="G17" s="315" t="s">
        <v>162</v>
      </c>
      <c r="H17" s="315" t="s">
        <v>163</v>
      </c>
      <c r="I17" s="316" t="s">
        <v>245</v>
      </c>
      <c r="J17" s="314" t="s">
        <v>158</v>
      </c>
      <c r="K17" s="315" t="s">
        <v>159</v>
      </c>
      <c r="L17" s="315" t="s">
        <v>160</v>
      </c>
      <c r="M17" s="315" t="s">
        <v>161</v>
      </c>
      <c r="N17" s="315" t="s">
        <v>162</v>
      </c>
      <c r="O17" s="315" t="s">
        <v>163</v>
      </c>
      <c r="P17" s="316" t="s">
        <v>245</v>
      </c>
    </row>
    <row r="18" spans="1:16" s="259" customFormat="1" ht="20.100000000000001" customHeight="1">
      <c r="A18" s="272"/>
      <c r="B18" s="283" t="s">
        <v>41</v>
      </c>
      <c r="C18" s="284">
        <v>26370</v>
      </c>
      <c r="D18" s="275">
        <v>34992</v>
      </c>
      <c r="E18" s="275">
        <v>61362</v>
      </c>
      <c r="F18" s="275">
        <v>38415</v>
      </c>
      <c r="G18" s="275">
        <v>69410</v>
      </c>
      <c r="H18" s="275">
        <v>107826</v>
      </c>
      <c r="I18" s="276">
        <v>169188</v>
      </c>
      <c r="J18" s="284">
        <v>27357</v>
      </c>
      <c r="K18" s="275">
        <v>43336</v>
      </c>
      <c r="L18" s="275">
        <v>70694</v>
      </c>
      <c r="M18" s="386">
        <v>35928</v>
      </c>
      <c r="N18" s="275"/>
      <c r="O18" s="275"/>
      <c r="P18" s="276"/>
    </row>
    <row r="19" spans="1:16" s="259" customFormat="1" ht="20.100000000000001" customHeight="1">
      <c r="A19" s="272"/>
      <c r="B19" s="283" t="s">
        <v>247</v>
      </c>
      <c r="C19" s="284">
        <v>30119</v>
      </c>
      <c r="D19" s="275">
        <v>39357</v>
      </c>
      <c r="E19" s="275">
        <v>69476</v>
      </c>
      <c r="F19" s="275">
        <v>40575</v>
      </c>
      <c r="G19" s="275">
        <v>81306</v>
      </c>
      <c r="H19" s="275">
        <v>121881</v>
      </c>
      <c r="I19" s="276">
        <v>191358</v>
      </c>
      <c r="J19" s="284">
        <v>29400</v>
      </c>
      <c r="K19" s="275">
        <v>38348</v>
      </c>
      <c r="L19" s="275">
        <v>67749</v>
      </c>
      <c r="M19" s="386">
        <v>41931</v>
      </c>
      <c r="N19" s="275"/>
      <c r="O19" s="275"/>
      <c r="P19" s="276"/>
    </row>
    <row r="20" spans="1:16" s="259" customFormat="1" ht="20.100000000000001" customHeight="1">
      <c r="A20" s="272"/>
      <c r="B20" s="285" t="s">
        <v>43</v>
      </c>
      <c r="C20" s="284">
        <v>40229</v>
      </c>
      <c r="D20" s="275">
        <v>48584</v>
      </c>
      <c r="E20" s="275">
        <v>88813</v>
      </c>
      <c r="F20" s="275">
        <v>52387</v>
      </c>
      <c r="G20" s="275">
        <v>59711</v>
      </c>
      <c r="H20" s="275">
        <v>112099</v>
      </c>
      <c r="I20" s="276">
        <v>200912</v>
      </c>
      <c r="J20" s="284">
        <v>45623</v>
      </c>
      <c r="K20" s="275">
        <v>49622</v>
      </c>
      <c r="L20" s="275">
        <v>95245</v>
      </c>
      <c r="M20" s="386">
        <v>49998</v>
      </c>
      <c r="N20" s="275"/>
      <c r="O20" s="275"/>
      <c r="P20" s="276"/>
    </row>
    <row r="21" spans="1:16" s="259" customFormat="1" ht="20.100000000000001" customHeight="1">
      <c r="A21" s="272"/>
      <c r="B21" s="285" t="s">
        <v>42</v>
      </c>
      <c r="C21" s="284">
        <v>31365</v>
      </c>
      <c r="D21" s="286">
        <v>33767</v>
      </c>
      <c r="E21" s="286">
        <v>65132</v>
      </c>
      <c r="F21" s="286">
        <v>39954</v>
      </c>
      <c r="G21" s="286">
        <v>32102</v>
      </c>
      <c r="H21" s="286">
        <v>72057</v>
      </c>
      <c r="I21" s="287">
        <v>137189</v>
      </c>
      <c r="J21" s="284">
        <v>31835</v>
      </c>
      <c r="K21" s="286">
        <v>31360</v>
      </c>
      <c r="L21" s="286">
        <v>63195</v>
      </c>
      <c r="M21" s="388">
        <v>30457</v>
      </c>
      <c r="N21" s="286"/>
      <c r="O21" s="286"/>
      <c r="P21" s="287"/>
    </row>
    <row r="22" spans="1:16" s="259" customFormat="1" ht="20.100000000000001" customHeight="1">
      <c r="A22" s="272"/>
      <c r="B22" s="285" t="s">
        <v>248</v>
      </c>
      <c r="C22" s="284">
        <v>30070</v>
      </c>
      <c r="D22" s="275">
        <v>30892</v>
      </c>
      <c r="E22" s="275">
        <v>60963</v>
      </c>
      <c r="F22" s="275">
        <v>27000</v>
      </c>
      <c r="G22" s="275">
        <v>31149</v>
      </c>
      <c r="H22" s="275">
        <v>58150</v>
      </c>
      <c r="I22" s="276">
        <v>119113</v>
      </c>
      <c r="J22" s="284">
        <v>29758</v>
      </c>
      <c r="K22" s="275">
        <v>26363</v>
      </c>
      <c r="L22" s="275">
        <v>56122</v>
      </c>
      <c r="M22" s="386">
        <v>23268</v>
      </c>
      <c r="N22" s="275"/>
      <c r="O22" s="275"/>
      <c r="P22" s="276"/>
    </row>
    <row r="23" spans="1:16" s="259" customFormat="1" ht="20.100000000000001" customHeight="1" thickBot="1">
      <c r="A23" s="288"/>
      <c r="B23" s="289" t="s">
        <v>249</v>
      </c>
      <c r="C23" s="290">
        <v>14473</v>
      </c>
      <c r="D23" s="291">
        <v>15224</v>
      </c>
      <c r="E23" s="291">
        <v>29697</v>
      </c>
      <c r="F23" s="291">
        <v>15802</v>
      </c>
      <c r="G23" s="291">
        <v>15704</v>
      </c>
      <c r="H23" s="291">
        <v>31506</v>
      </c>
      <c r="I23" s="292">
        <v>61203</v>
      </c>
      <c r="J23" s="290">
        <v>15409</v>
      </c>
      <c r="K23" s="291">
        <v>16003</v>
      </c>
      <c r="L23" s="291">
        <v>31413</v>
      </c>
      <c r="M23" s="389">
        <v>15489</v>
      </c>
      <c r="N23" s="291"/>
      <c r="O23" s="291"/>
      <c r="P23" s="292"/>
    </row>
    <row r="24" spans="1:16" s="259" customFormat="1" ht="20.100000000000001" customHeight="1" thickTop="1">
      <c r="A24" s="293"/>
      <c r="B24" s="294" t="s">
        <v>250</v>
      </c>
      <c r="C24" s="295">
        <v>172628</v>
      </c>
      <c r="D24" s="296">
        <v>202817</v>
      </c>
      <c r="E24" s="296">
        <v>375445</v>
      </c>
      <c r="F24" s="296">
        <v>214137</v>
      </c>
      <c r="G24" s="296">
        <v>289384</v>
      </c>
      <c r="H24" s="296">
        <v>503521</v>
      </c>
      <c r="I24" s="297">
        <v>878967</v>
      </c>
      <c r="J24" s="295">
        <v>179385</v>
      </c>
      <c r="K24" s="296">
        <v>205034</v>
      </c>
      <c r="L24" s="296">
        <v>384420</v>
      </c>
      <c r="M24" s="390">
        <v>197074</v>
      </c>
      <c r="N24" s="296"/>
      <c r="O24" s="296"/>
      <c r="P24" s="297"/>
    </row>
    <row r="25" spans="1:16" s="259" customFormat="1" ht="20.100000000000001" customHeight="1" thickBot="1">
      <c r="A25" s="288"/>
      <c r="B25" s="289" t="s">
        <v>165</v>
      </c>
      <c r="C25" s="290">
        <v>-13510</v>
      </c>
      <c r="D25" s="291">
        <v>-16593</v>
      </c>
      <c r="E25" s="291">
        <v>-30104</v>
      </c>
      <c r="F25" s="291">
        <v>-17632</v>
      </c>
      <c r="G25" s="291">
        <v>-20552</v>
      </c>
      <c r="H25" s="291">
        <v>-38184</v>
      </c>
      <c r="I25" s="292">
        <v>-68289</v>
      </c>
      <c r="J25" s="290">
        <v>-14193</v>
      </c>
      <c r="K25" s="291">
        <v>-15905</v>
      </c>
      <c r="L25" s="291">
        <v>-30099</v>
      </c>
      <c r="M25" s="389">
        <v>-15324</v>
      </c>
      <c r="N25" s="291"/>
      <c r="O25" s="291"/>
      <c r="P25" s="292"/>
    </row>
    <row r="26" spans="1:16" s="259" customFormat="1" ht="18.75" customHeight="1" thickTop="1" thickBot="1">
      <c r="A26" s="298"/>
      <c r="B26" s="299" t="s">
        <v>157</v>
      </c>
      <c r="C26" s="300">
        <v>159117</v>
      </c>
      <c r="D26" s="301">
        <v>186224</v>
      </c>
      <c r="E26" s="301">
        <v>345341</v>
      </c>
      <c r="F26" s="301">
        <v>196504</v>
      </c>
      <c r="G26" s="301">
        <v>268831</v>
      </c>
      <c r="H26" s="301">
        <v>465336</v>
      </c>
      <c r="I26" s="302">
        <v>810678</v>
      </c>
      <c r="J26" s="300">
        <v>165192</v>
      </c>
      <c r="K26" s="301">
        <v>189128</v>
      </c>
      <c r="L26" s="301">
        <v>354321</v>
      </c>
      <c r="M26" s="391">
        <v>181750</v>
      </c>
      <c r="N26" s="301"/>
      <c r="O26" s="301"/>
      <c r="P26" s="302"/>
    </row>
    <row r="27" spans="1:16" s="259" customFormat="1" ht="18.75" customHeight="1"/>
    <row r="28" spans="1:16" s="259" customFormat="1" ht="19.5" customHeight="1">
      <c r="A28" s="258" t="s">
        <v>278</v>
      </c>
    </row>
    <row r="29" spans="1:16" s="259" customFormat="1" ht="19.5" customHeight="1" thickBot="1">
      <c r="A29" s="258"/>
      <c r="C29" s="261"/>
      <c r="D29" s="261"/>
      <c r="E29" s="261"/>
      <c r="F29" s="261"/>
      <c r="G29" s="261"/>
      <c r="H29" s="261"/>
      <c r="I29" s="57" t="s">
        <v>244</v>
      </c>
      <c r="J29" s="261"/>
      <c r="K29" s="261"/>
      <c r="L29" s="261"/>
      <c r="M29" s="261"/>
      <c r="N29" s="261"/>
      <c r="O29" s="261"/>
      <c r="P29" s="57" t="s">
        <v>244</v>
      </c>
    </row>
    <row r="30" spans="1:16" s="259" customFormat="1" ht="19.5" customHeight="1">
      <c r="A30" s="262"/>
      <c r="B30" s="263"/>
      <c r="C30" s="458" t="s">
        <v>309</v>
      </c>
      <c r="D30" s="459"/>
      <c r="E30" s="459"/>
      <c r="F30" s="459"/>
      <c r="G30" s="459"/>
      <c r="H30" s="459"/>
      <c r="I30" s="460"/>
      <c r="J30" s="458" t="s">
        <v>310</v>
      </c>
      <c r="K30" s="459"/>
      <c r="L30" s="459"/>
      <c r="M30" s="459"/>
      <c r="N30" s="459"/>
      <c r="O30" s="459"/>
      <c r="P30" s="460"/>
    </row>
    <row r="31" spans="1:16" s="259" customFormat="1" ht="19.5" customHeight="1">
      <c r="A31" s="264"/>
      <c r="B31" s="265"/>
      <c r="C31" s="314" t="s">
        <v>158</v>
      </c>
      <c r="D31" s="315" t="s">
        <v>159</v>
      </c>
      <c r="E31" s="315" t="s">
        <v>160</v>
      </c>
      <c r="F31" s="315" t="s">
        <v>161</v>
      </c>
      <c r="G31" s="315" t="s">
        <v>162</v>
      </c>
      <c r="H31" s="315" t="s">
        <v>163</v>
      </c>
      <c r="I31" s="316" t="s">
        <v>245</v>
      </c>
      <c r="J31" s="314" t="s">
        <v>158</v>
      </c>
      <c r="K31" s="315" t="s">
        <v>159</v>
      </c>
      <c r="L31" s="315" t="s">
        <v>160</v>
      </c>
      <c r="M31" s="315" t="s">
        <v>161</v>
      </c>
      <c r="N31" s="315" t="s">
        <v>162</v>
      </c>
      <c r="O31" s="315" t="s">
        <v>163</v>
      </c>
      <c r="P31" s="316" t="s">
        <v>245</v>
      </c>
    </row>
    <row r="32" spans="1:16" s="259" customFormat="1" ht="20.100000000000001" customHeight="1">
      <c r="A32" s="272"/>
      <c r="B32" s="283" t="s">
        <v>41</v>
      </c>
      <c r="C32" s="284">
        <v>106</v>
      </c>
      <c r="D32" s="303">
        <v>-153</v>
      </c>
      <c r="E32" s="303">
        <v>-46</v>
      </c>
      <c r="F32" s="275">
        <v>615</v>
      </c>
      <c r="G32" s="275">
        <v>7217</v>
      </c>
      <c r="H32" s="275">
        <v>7833</v>
      </c>
      <c r="I32" s="276">
        <v>7786</v>
      </c>
      <c r="J32" s="284">
        <v>150</v>
      </c>
      <c r="K32" s="303">
        <v>1263</v>
      </c>
      <c r="L32" s="303">
        <v>1414</v>
      </c>
      <c r="M32" s="386">
        <v>1182</v>
      </c>
      <c r="N32" s="275"/>
      <c r="O32" s="275"/>
      <c r="P32" s="276"/>
    </row>
    <row r="33" spans="1:16" s="259" customFormat="1" ht="20.100000000000001" customHeight="1">
      <c r="A33" s="272"/>
      <c r="B33" s="283" t="s">
        <v>247</v>
      </c>
      <c r="C33" s="284">
        <v>-1956</v>
      </c>
      <c r="D33" s="303">
        <v>-286</v>
      </c>
      <c r="E33" s="303">
        <v>-2242</v>
      </c>
      <c r="F33" s="275">
        <v>788</v>
      </c>
      <c r="G33" s="275">
        <v>12596</v>
      </c>
      <c r="H33" s="275">
        <v>13385</v>
      </c>
      <c r="I33" s="276">
        <v>11142</v>
      </c>
      <c r="J33" s="284">
        <v>-2506</v>
      </c>
      <c r="K33" s="303">
        <v>-557</v>
      </c>
      <c r="L33" s="303">
        <v>-3064</v>
      </c>
      <c r="M33" s="386">
        <v>582</v>
      </c>
      <c r="N33" s="275"/>
      <c r="O33" s="275"/>
      <c r="P33" s="276"/>
    </row>
    <row r="34" spans="1:16" s="259" customFormat="1" ht="20.100000000000001" customHeight="1">
      <c r="A34" s="272"/>
      <c r="B34" s="285" t="s">
        <v>43</v>
      </c>
      <c r="C34" s="284">
        <v>128</v>
      </c>
      <c r="D34" s="303">
        <v>1125</v>
      </c>
      <c r="E34" s="303">
        <v>1254</v>
      </c>
      <c r="F34" s="303">
        <v>1516</v>
      </c>
      <c r="G34" s="275">
        <v>4810</v>
      </c>
      <c r="H34" s="275">
        <v>6326</v>
      </c>
      <c r="I34" s="304">
        <v>7581</v>
      </c>
      <c r="J34" s="284">
        <v>1026</v>
      </c>
      <c r="K34" s="303">
        <v>1080</v>
      </c>
      <c r="L34" s="303">
        <v>2106</v>
      </c>
      <c r="M34" s="392">
        <v>1115</v>
      </c>
      <c r="N34" s="275"/>
      <c r="O34" s="275"/>
      <c r="P34" s="304"/>
    </row>
    <row r="35" spans="1:16" s="259" customFormat="1" ht="20.100000000000001" customHeight="1">
      <c r="A35" s="272"/>
      <c r="B35" s="285" t="s">
        <v>42</v>
      </c>
      <c r="C35" s="284">
        <v>2005</v>
      </c>
      <c r="D35" s="303">
        <v>1693</v>
      </c>
      <c r="E35" s="303">
        <v>3699</v>
      </c>
      <c r="F35" s="286">
        <v>2239</v>
      </c>
      <c r="G35" s="286">
        <v>2132</v>
      </c>
      <c r="H35" s="286">
        <v>4371</v>
      </c>
      <c r="I35" s="287">
        <v>8071</v>
      </c>
      <c r="J35" s="284">
        <v>2327</v>
      </c>
      <c r="K35" s="303">
        <v>2526</v>
      </c>
      <c r="L35" s="303">
        <v>4853</v>
      </c>
      <c r="M35" s="388">
        <v>2555</v>
      </c>
      <c r="N35" s="286"/>
      <c r="O35" s="286"/>
      <c r="P35" s="287"/>
    </row>
    <row r="36" spans="1:16" s="259" customFormat="1" ht="20.100000000000001" customHeight="1">
      <c r="A36" s="272"/>
      <c r="B36" s="285" t="s">
        <v>248</v>
      </c>
      <c r="C36" s="284">
        <v>2566</v>
      </c>
      <c r="D36" s="303">
        <v>2383</v>
      </c>
      <c r="E36" s="303">
        <v>4950</v>
      </c>
      <c r="F36" s="303">
        <v>1151</v>
      </c>
      <c r="G36" s="303">
        <v>2425</v>
      </c>
      <c r="H36" s="303">
        <v>3577</v>
      </c>
      <c r="I36" s="304">
        <v>8527</v>
      </c>
      <c r="J36" s="284">
        <v>2189</v>
      </c>
      <c r="K36" s="303">
        <v>1085</v>
      </c>
      <c r="L36" s="303">
        <v>3275</v>
      </c>
      <c r="M36" s="392">
        <v>-104</v>
      </c>
      <c r="N36" s="303"/>
      <c r="O36" s="303"/>
      <c r="P36" s="304"/>
    </row>
    <row r="37" spans="1:16" s="259" customFormat="1" ht="20.100000000000001" customHeight="1" thickBot="1">
      <c r="A37" s="288"/>
      <c r="B37" s="289" t="s">
        <v>249</v>
      </c>
      <c r="C37" s="290">
        <v>471</v>
      </c>
      <c r="D37" s="291">
        <v>534</v>
      </c>
      <c r="E37" s="291">
        <v>1006</v>
      </c>
      <c r="F37" s="305">
        <v>528</v>
      </c>
      <c r="G37" s="305">
        <v>347</v>
      </c>
      <c r="H37" s="305">
        <v>875</v>
      </c>
      <c r="I37" s="306">
        <v>1882</v>
      </c>
      <c r="J37" s="290">
        <v>540</v>
      </c>
      <c r="K37" s="291">
        <v>522</v>
      </c>
      <c r="L37" s="291">
        <v>1062</v>
      </c>
      <c r="M37" s="393">
        <v>705</v>
      </c>
      <c r="N37" s="305"/>
      <c r="O37" s="305"/>
      <c r="P37" s="306"/>
    </row>
    <row r="38" spans="1:16" s="259" customFormat="1" ht="20.100000000000001" customHeight="1" thickTop="1">
      <c r="A38" s="293"/>
      <c r="B38" s="294" t="s">
        <v>250</v>
      </c>
      <c r="C38" s="295">
        <v>3323</v>
      </c>
      <c r="D38" s="296">
        <v>5298</v>
      </c>
      <c r="E38" s="296">
        <v>8622</v>
      </c>
      <c r="F38" s="307">
        <v>6839</v>
      </c>
      <c r="G38" s="307">
        <v>29530</v>
      </c>
      <c r="H38" s="307">
        <v>36370</v>
      </c>
      <c r="I38" s="308">
        <v>44992</v>
      </c>
      <c r="J38" s="295">
        <v>3727</v>
      </c>
      <c r="K38" s="296">
        <v>5920</v>
      </c>
      <c r="L38" s="296">
        <v>9647</v>
      </c>
      <c r="M38" s="394">
        <v>6035</v>
      </c>
      <c r="N38" s="307"/>
      <c r="O38" s="307"/>
      <c r="P38" s="308"/>
    </row>
    <row r="39" spans="1:16" s="259" customFormat="1" ht="20.100000000000001" customHeight="1" thickBot="1">
      <c r="A39" s="288"/>
      <c r="B39" s="289" t="s">
        <v>165</v>
      </c>
      <c r="C39" s="290">
        <v>-1427</v>
      </c>
      <c r="D39" s="291">
        <v>-1309</v>
      </c>
      <c r="E39" s="291">
        <v>-2737</v>
      </c>
      <c r="F39" s="291">
        <v>-1297</v>
      </c>
      <c r="G39" s="291">
        <v>-1640</v>
      </c>
      <c r="H39" s="291">
        <v>-2938</v>
      </c>
      <c r="I39" s="292">
        <v>-5675</v>
      </c>
      <c r="J39" s="290">
        <v>-1327</v>
      </c>
      <c r="K39" s="291">
        <v>-1435</v>
      </c>
      <c r="L39" s="291">
        <v>-2763</v>
      </c>
      <c r="M39" s="389">
        <v>-1432</v>
      </c>
      <c r="N39" s="291"/>
      <c r="O39" s="291"/>
      <c r="P39" s="292"/>
    </row>
    <row r="40" spans="1:16" s="259" customFormat="1" ht="18.75" customHeight="1" thickTop="1" thickBot="1">
      <c r="A40" s="298"/>
      <c r="B40" s="299" t="s">
        <v>157</v>
      </c>
      <c r="C40" s="300">
        <v>1895</v>
      </c>
      <c r="D40" s="301">
        <v>3989</v>
      </c>
      <c r="E40" s="301">
        <v>5885</v>
      </c>
      <c r="F40" s="309">
        <v>5542</v>
      </c>
      <c r="G40" s="309">
        <v>27889</v>
      </c>
      <c r="H40" s="309">
        <v>33431</v>
      </c>
      <c r="I40" s="310">
        <v>39316</v>
      </c>
      <c r="J40" s="300">
        <v>2399</v>
      </c>
      <c r="K40" s="301">
        <v>4484</v>
      </c>
      <c r="L40" s="301">
        <v>6884</v>
      </c>
      <c r="M40" s="261">
        <v>4603</v>
      </c>
      <c r="N40" s="309"/>
      <c r="O40" s="309"/>
      <c r="P40" s="310"/>
    </row>
    <row r="41" spans="1:16" s="259" customFormat="1" ht="18.75" customHeight="1">
      <c r="B41" s="311"/>
    </row>
    <row r="42" spans="1:16">
      <c r="C42" s="457" t="s">
        <v>311</v>
      </c>
      <c r="D42" s="457"/>
      <c r="E42" s="457"/>
      <c r="F42" s="457"/>
      <c r="G42" s="457"/>
      <c r="H42" s="457"/>
      <c r="I42" s="457"/>
      <c r="J42" s="319"/>
      <c r="K42" s="319"/>
      <c r="L42" s="319"/>
      <c r="M42" s="319"/>
      <c r="N42" s="319"/>
      <c r="O42" s="319"/>
    </row>
    <row r="43" spans="1:16">
      <c r="C43" s="457"/>
      <c r="D43" s="457"/>
      <c r="E43" s="457"/>
      <c r="F43" s="457"/>
      <c r="G43" s="457"/>
      <c r="H43" s="457"/>
      <c r="I43" s="457"/>
    </row>
    <row r="44" spans="1:16">
      <c r="C44" s="457"/>
      <c r="D44" s="457"/>
      <c r="E44" s="457"/>
      <c r="F44" s="457"/>
      <c r="G44" s="457"/>
      <c r="H44" s="457"/>
      <c r="I44" s="457"/>
    </row>
    <row r="45" spans="1:16">
      <c r="C45" s="457"/>
      <c r="D45" s="457"/>
      <c r="E45" s="457"/>
      <c r="F45" s="457"/>
      <c r="G45" s="457"/>
      <c r="H45" s="457"/>
      <c r="I45" s="457"/>
    </row>
    <row r="46" spans="1:16">
      <c r="C46" s="457"/>
      <c r="D46" s="457"/>
      <c r="E46" s="457"/>
      <c r="F46" s="457"/>
      <c r="G46" s="457"/>
      <c r="H46" s="457"/>
      <c r="I46" s="457"/>
    </row>
    <row r="47" spans="1:16">
      <c r="C47" s="457"/>
      <c r="D47" s="457"/>
      <c r="E47" s="457"/>
      <c r="F47" s="457"/>
      <c r="G47" s="457"/>
      <c r="H47" s="457"/>
      <c r="I47" s="457"/>
    </row>
  </sheetData>
  <mergeCells count="7">
    <mergeCell ref="C42:I47"/>
    <mergeCell ref="C6:I6"/>
    <mergeCell ref="C16:I16"/>
    <mergeCell ref="C30:I30"/>
    <mergeCell ref="J6:P6"/>
    <mergeCell ref="J16:P16"/>
    <mergeCell ref="J30:P30"/>
  </mergeCells>
  <phoneticPr fontId="2"/>
  <printOptions horizontalCentered="1"/>
  <pageMargins left="0.39370078740157483" right="0" top="0.39370078740157483" bottom="0.39370078740157483" header="0.51181102362204722" footer="0.31496062992125984"/>
  <pageSetup paperSize="9" scale="95" orientation="portrait"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1"/>
  <sheetViews>
    <sheetView workbookViewId="0">
      <pane xSplit="2" topLeftCell="C1" activePane="topRight" state="frozen"/>
      <selection activeCell="E19" sqref="E19"/>
      <selection pane="topRight"/>
    </sheetView>
  </sheetViews>
  <sheetFormatPr defaultRowHeight="14.25"/>
  <cols>
    <col min="1" max="1" width="1.125" style="257" customWidth="1"/>
    <col min="2" max="2" width="25.625" style="257" customWidth="1"/>
    <col min="3" max="9" width="10.75" style="257" customWidth="1"/>
    <col min="10" max="16384" width="9" style="257"/>
  </cols>
  <sheetData>
    <row r="1" spans="1:9" ht="19.5" customHeight="1">
      <c r="A1" s="256" t="s">
        <v>303</v>
      </c>
      <c r="B1" s="255"/>
      <c r="C1" s="256"/>
      <c r="D1" s="256"/>
      <c r="E1" s="256"/>
      <c r="F1" s="256"/>
      <c r="G1" s="256"/>
      <c r="H1" s="256"/>
      <c r="I1" s="256"/>
    </row>
    <row r="2" spans="1:9" s="50" customFormat="1" ht="9" customHeight="1">
      <c r="A2" s="122"/>
      <c r="B2" s="51"/>
      <c r="C2" s="52"/>
      <c r="D2" s="52"/>
      <c r="E2" s="52"/>
      <c r="F2" s="52"/>
      <c r="G2" s="52"/>
      <c r="H2" s="52"/>
      <c r="I2" s="52"/>
    </row>
    <row r="3" spans="1:9" ht="12.75" customHeight="1">
      <c r="A3" s="255"/>
      <c r="B3" s="255"/>
      <c r="C3" s="256"/>
      <c r="D3" s="256"/>
      <c r="E3" s="256"/>
      <c r="F3" s="256"/>
      <c r="G3" s="256"/>
      <c r="H3" s="256"/>
      <c r="I3" s="256"/>
    </row>
    <row r="4" spans="1:9" ht="19.5" customHeight="1">
      <c r="A4" s="318" t="s">
        <v>293</v>
      </c>
      <c r="B4" s="255"/>
      <c r="C4" s="319" t="s">
        <v>176</v>
      </c>
      <c r="D4" s="256"/>
      <c r="E4" s="256"/>
      <c r="F4" s="256"/>
      <c r="G4" s="256"/>
      <c r="H4" s="256"/>
      <c r="I4" s="256"/>
    </row>
    <row r="5" spans="1:9" ht="19.5" customHeight="1" thickBot="1">
      <c r="I5" s="57" t="s">
        <v>232</v>
      </c>
    </row>
    <row r="6" spans="1:9" ht="18.75" customHeight="1">
      <c r="A6" s="262"/>
      <c r="B6" s="263"/>
      <c r="C6" s="458" t="s">
        <v>177</v>
      </c>
      <c r="D6" s="461"/>
      <c r="E6" s="461"/>
      <c r="F6" s="461"/>
      <c r="G6" s="461"/>
      <c r="H6" s="461"/>
      <c r="I6" s="462"/>
    </row>
    <row r="7" spans="1:9" ht="18.75" customHeight="1">
      <c r="A7" s="264"/>
      <c r="B7" s="265"/>
      <c r="C7" s="314" t="s">
        <v>166</v>
      </c>
      <c r="D7" s="315" t="s">
        <v>167</v>
      </c>
      <c r="E7" s="315" t="s">
        <v>168</v>
      </c>
      <c r="F7" s="315" t="s">
        <v>169</v>
      </c>
      <c r="G7" s="315" t="s">
        <v>170</v>
      </c>
      <c r="H7" s="315" t="s">
        <v>171</v>
      </c>
      <c r="I7" s="316" t="s">
        <v>172</v>
      </c>
    </row>
    <row r="8" spans="1:9" ht="18.75" customHeight="1">
      <c r="A8" s="266"/>
      <c r="B8" s="312" t="s">
        <v>173</v>
      </c>
      <c r="C8" s="320">
        <v>158134</v>
      </c>
      <c r="D8" s="270">
        <v>206105</v>
      </c>
      <c r="E8" s="270">
        <v>364240</v>
      </c>
      <c r="F8" s="270">
        <v>173524</v>
      </c>
      <c r="G8" s="270">
        <v>306435</v>
      </c>
      <c r="H8" s="270">
        <v>479960</v>
      </c>
      <c r="I8" s="271">
        <v>844200</v>
      </c>
    </row>
    <row r="9" spans="1:9" ht="18.75" customHeight="1">
      <c r="A9" s="272"/>
      <c r="B9" s="285" t="s">
        <v>263</v>
      </c>
      <c r="C9" s="284">
        <v>-6762</v>
      </c>
      <c r="D9" s="275">
        <v>788</v>
      </c>
      <c r="E9" s="303">
        <v>-5973</v>
      </c>
      <c r="F9" s="303">
        <v>-4594</v>
      </c>
      <c r="G9" s="275">
        <v>37386</v>
      </c>
      <c r="H9" s="275">
        <v>32792</v>
      </c>
      <c r="I9" s="276">
        <v>26818</v>
      </c>
    </row>
    <row r="10" spans="1:9" ht="18.75" customHeight="1">
      <c r="A10" s="272"/>
      <c r="B10" s="285" t="s">
        <v>264</v>
      </c>
      <c r="C10" s="284">
        <v>-6587</v>
      </c>
      <c r="D10" s="303">
        <v>-1166</v>
      </c>
      <c r="E10" s="303">
        <v>-7753</v>
      </c>
      <c r="F10" s="303">
        <v>-4903</v>
      </c>
      <c r="G10" s="275">
        <v>34880</v>
      </c>
      <c r="H10" s="275">
        <v>29976</v>
      </c>
      <c r="I10" s="276">
        <v>22222</v>
      </c>
    </row>
    <row r="11" spans="1:9" ht="18.75" customHeight="1">
      <c r="A11" s="272"/>
      <c r="B11" s="285" t="s">
        <v>266</v>
      </c>
      <c r="C11" s="284">
        <v>-6527</v>
      </c>
      <c r="D11" s="303">
        <v>-2858</v>
      </c>
      <c r="E11" s="303">
        <v>-9385</v>
      </c>
      <c r="F11" s="303">
        <v>-4588</v>
      </c>
      <c r="G11" s="275">
        <v>30228</v>
      </c>
      <c r="H11" s="275">
        <v>25640</v>
      </c>
      <c r="I11" s="276">
        <v>16254</v>
      </c>
    </row>
    <row r="12" spans="1:9" ht="18.75" customHeight="1" thickBot="1">
      <c r="A12" s="277"/>
      <c r="B12" s="313" t="s">
        <v>265</v>
      </c>
      <c r="C12" s="321">
        <v>-2980</v>
      </c>
      <c r="D12" s="280">
        <v>-2230</v>
      </c>
      <c r="E12" s="280">
        <v>-5210</v>
      </c>
      <c r="F12" s="280">
        <v>-2512</v>
      </c>
      <c r="G12" s="281">
        <v>15520</v>
      </c>
      <c r="H12" s="281">
        <v>13008</v>
      </c>
      <c r="I12" s="282">
        <v>7797</v>
      </c>
    </row>
    <row r="13" spans="1:9" ht="18.75" customHeight="1"/>
    <row r="14" spans="1:9" ht="15" customHeight="1"/>
    <row r="15" spans="1:9" ht="18.75" customHeight="1" thickBot="1">
      <c r="I15" s="57" t="s">
        <v>232</v>
      </c>
    </row>
    <row r="16" spans="1:9" ht="18.75" customHeight="1">
      <c r="A16" s="262"/>
      <c r="B16" s="263"/>
      <c r="C16" s="458" t="s">
        <v>178</v>
      </c>
      <c r="D16" s="461"/>
      <c r="E16" s="461"/>
      <c r="F16" s="461"/>
      <c r="G16" s="461"/>
      <c r="H16" s="461"/>
      <c r="I16" s="462"/>
    </row>
    <row r="17" spans="1:9" ht="18.75" customHeight="1">
      <c r="A17" s="264"/>
      <c r="B17" s="265"/>
      <c r="C17" s="314" t="s">
        <v>166</v>
      </c>
      <c r="D17" s="315" t="s">
        <v>167</v>
      </c>
      <c r="E17" s="315" t="s">
        <v>168</v>
      </c>
      <c r="F17" s="315" t="s">
        <v>169</v>
      </c>
      <c r="G17" s="315" t="s">
        <v>170</v>
      </c>
      <c r="H17" s="315" t="s">
        <v>171</v>
      </c>
      <c r="I17" s="316" t="s">
        <v>172</v>
      </c>
    </row>
    <row r="18" spans="1:9" ht="18.75" customHeight="1">
      <c r="A18" s="266"/>
      <c r="B18" s="312" t="s">
        <v>173</v>
      </c>
      <c r="C18" s="320">
        <v>167630</v>
      </c>
      <c r="D18" s="270">
        <v>201697</v>
      </c>
      <c r="E18" s="270">
        <v>369328</v>
      </c>
      <c r="F18" s="270">
        <v>189104</v>
      </c>
      <c r="G18" s="270">
        <v>338844</v>
      </c>
      <c r="H18" s="270">
        <v>527949</v>
      </c>
      <c r="I18" s="271">
        <v>897277</v>
      </c>
    </row>
    <row r="19" spans="1:9" ht="18.75" customHeight="1">
      <c r="A19" s="272"/>
      <c r="B19" s="285" t="s">
        <v>263</v>
      </c>
      <c r="C19" s="284">
        <v>-1140</v>
      </c>
      <c r="D19" s="275">
        <v>4472</v>
      </c>
      <c r="E19" s="275">
        <v>3331</v>
      </c>
      <c r="F19" s="275">
        <v>2061</v>
      </c>
      <c r="G19" s="275">
        <v>35619</v>
      </c>
      <c r="H19" s="275">
        <v>37681</v>
      </c>
      <c r="I19" s="276">
        <v>41012</v>
      </c>
    </row>
    <row r="20" spans="1:9" ht="18.75" customHeight="1">
      <c r="A20" s="272"/>
      <c r="B20" s="285" t="s">
        <v>264</v>
      </c>
      <c r="C20" s="284">
        <v>-620</v>
      </c>
      <c r="D20" s="275">
        <v>4340</v>
      </c>
      <c r="E20" s="275">
        <v>3719</v>
      </c>
      <c r="F20" s="275">
        <v>2448</v>
      </c>
      <c r="G20" s="275">
        <v>35664</v>
      </c>
      <c r="H20" s="275">
        <v>38112</v>
      </c>
      <c r="I20" s="276">
        <v>41831</v>
      </c>
    </row>
    <row r="21" spans="1:9" ht="18.75" customHeight="1">
      <c r="A21" s="272"/>
      <c r="B21" s="285" t="s">
        <v>266</v>
      </c>
      <c r="C21" s="284">
        <v>-2338</v>
      </c>
      <c r="D21" s="275">
        <v>2906</v>
      </c>
      <c r="E21" s="275">
        <v>567</v>
      </c>
      <c r="F21" s="275">
        <v>4441</v>
      </c>
      <c r="G21" s="275">
        <v>29154</v>
      </c>
      <c r="H21" s="275">
        <v>33596</v>
      </c>
      <c r="I21" s="276">
        <v>34163</v>
      </c>
    </row>
    <row r="22" spans="1:9" ht="18.75" customHeight="1" thickBot="1">
      <c r="A22" s="277"/>
      <c r="B22" s="313" t="s">
        <v>265</v>
      </c>
      <c r="C22" s="321">
        <v>-1047</v>
      </c>
      <c r="D22" s="281">
        <v>302</v>
      </c>
      <c r="E22" s="280">
        <v>-744</v>
      </c>
      <c r="F22" s="281">
        <v>3398</v>
      </c>
      <c r="G22" s="281">
        <v>15949</v>
      </c>
      <c r="H22" s="281">
        <v>19347</v>
      </c>
      <c r="I22" s="282">
        <v>18603</v>
      </c>
    </row>
    <row r="23" spans="1:9" ht="18.75" customHeight="1"/>
    <row r="24" spans="1:9" ht="15" customHeight="1"/>
    <row r="25" spans="1:9" ht="18.75" customHeight="1" thickBot="1">
      <c r="I25" s="57" t="s">
        <v>232</v>
      </c>
    </row>
    <row r="26" spans="1:9" ht="18.75" customHeight="1">
      <c r="A26" s="262"/>
      <c r="B26" s="263"/>
      <c r="C26" s="458" t="s">
        <v>179</v>
      </c>
      <c r="D26" s="461"/>
      <c r="E26" s="461"/>
      <c r="F26" s="461"/>
      <c r="G26" s="461"/>
      <c r="H26" s="461"/>
      <c r="I26" s="462"/>
    </row>
    <row r="27" spans="1:9" ht="18.75" customHeight="1">
      <c r="A27" s="264"/>
      <c r="B27" s="265"/>
      <c r="C27" s="314" t="s">
        <v>166</v>
      </c>
      <c r="D27" s="315" t="s">
        <v>167</v>
      </c>
      <c r="E27" s="315" t="s">
        <v>168</v>
      </c>
      <c r="F27" s="315" t="s">
        <v>169</v>
      </c>
      <c r="G27" s="315" t="s">
        <v>170</v>
      </c>
      <c r="H27" s="315" t="s">
        <v>171</v>
      </c>
      <c r="I27" s="316" t="s">
        <v>172</v>
      </c>
    </row>
    <row r="28" spans="1:9" ht="18.75" customHeight="1">
      <c r="A28" s="266"/>
      <c r="B28" s="312" t="s">
        <v>173</v>
      </c>
      <c r="C28" s="320">
        <v>189492</v>
      </c>
      <c r="D28" s="270">
        <v>211471</v>
      </c>
      <c r="E28" s="270">
        <v>400964</v>
      </c>
      <c r="F28" s="270">
        <v>201169</v>
      </c>
      <c r="G28" s="270">
        <v>305925</v>
      </c>
      <c r="H28" s="270">
        <v>507094</v>
      </c>
      <c r="I28" s="271">
        <v>908059</v>
      </c>
    </row>
    <row r="29" spans="1:9" ht="18.75" customHeight="1">
      <c r="A29" s="272"/>
      <c r="B29" s="285" t="s">
        <v>263</v>
      </c>
      <c r="C29" s="284">
        <v>-2352</v>
      </c>
      <c r="D29" s="275">
        <v>9123</v>
      </c>
      <c r="E29" s="275">
        <v>6772</v>
      </c>
      <c r="F29" s="275">
        <v>2990</v>
      </c>
      <c r="G29" s="275">
        <v>36445</v>
      </c>
      <c r="H29" s="275">
        <v>39436</v>
      </c>
      <c r="I29" s="276">
        <v>46208</v>
      </c>
    </row>
    <row r="30" spans="1:9" ht="18.75" customHeight="1">
      <c r="A30" s="272"/>
      <c r="B30" s="285" t="s">
        <v>264</v>
      </c>
      <c r="C30" s="284">
        <v>-1561</v>
      </c>
      <c r="D30" s="275">
        <v>9206</v>
      </c>
      <c r="E30" s="275">
        <v>7644</v>
      </c>
      <c r="F30" s="275">
        <v>4467</v>
      </c>
      <c r="G30" s="275">
        <v>36650</v>
      </c>
      <c r="H30" s="275">
        <v>41117</v>
      </c>
      <c r="I30" s="276">
        <v>48762</v>
      </c>
    </row>
    <row r="31" spans="1:9" ht="18.75" customHeight="1">
      <c r="A31" s="272"/>
      <c r="B31" s="285" t="s">
        <v>266</v>
      </c>
      <c r="C31" s="284">
        <v>-1789</v>
      </c>
      <c r="D31" s="275">
        <v>7134</v>
      </c>
      <c r="E31" s="275">
        <v>5344</v>
      </c>
      <c r="F31" s="275">
        <v>3479</v>
      </c>
      <c r="G31" s="275">
        <v>31650</v>
      </c>
      <c r="H31" s="275">
        <v>35130</v>
      </c>
      <c r="I31" s="276">
        <v>40474</v>
      </c>
    </row>
    <row r="32" spans="1:9" ht="18.75" customHeight="1" thickBot="1">
      <c r="A32" s="277"/>
      <c r="B32" s="313" t="s">
        <v>265</v>
      </c>
      <c r="C32" s="321">
        <v>-422</v>
      </c>
      <c r="D32" s="281">
        <v>4081</v>
      </c>
      <c r="E32" s="281">
        <v>3659</v>
      </c>
      <c r="F32" s="281">
        <v>2860</v>
      </c>
      <c r="G32" s="281">
        <v>16623</v>
      </c>
      <c r="H32" s="281">
        <v>19483</v>
      </c>
      <c r="I32" s="282">
        <v>23142</v>
      </c>
    </row>
    <row r="33" spans="1:9" ht="18.75" customHeight="1"/>
    <row r="34" spans="1:9" ht="15" customHeight="1"/>
    <row r="35" spans="1:9" ht="18.75" customHeight="1" thickBot="1">
      <c r="I35" s="57" t="s">
        <v>232</v>
      </c>
    </row>
    <row r="36" spans="1:9" ht="18.75" customHeight="1">
      <c r="A36" s="262"/>
      <c r="B36" s="263"/>
      <c r="C36" s="458" t="s">
        <v>180</v>
      </c>
      <c r="D36" s="461"/>
      <c r="E36" s="461"/>
      <c r="F36" s="461"/>
      <c r="G36" s="461"/>
      <c r="H36" s="461"/>
      <c r="I36" s="462"/>
    </row>
    <row r="37" spans="1:9" ht="18.75" customHeight="1">
      <c r="A37" s="264"/>
      <c r="B37" s="265"/>
      <c r="C37" s="314" t="s">
        <v>166</v>
      </c>
      <c r="D37" s="315" t="s">
        <v>167</v>
      </c>
      <c r="E37" s="315" t="s">
        <v>168</v>
      </c>
      <c r="F37" s="315" t="s">
        <v>169</v>
      </c>
      <c r="G37" s="315" t="s">
        <v>170</v>
      </c>
      <c r="H37" s="315" t="s">
        <v>171</v>
      </c>
      <c r="I37" s="316" t="s">
        <v>172</v>
      </c>
    </row>
    <row r="38" spans="1:9" ht="18.75" customHeight="1">
      <c r="A38" s="266"/>
      <c r="B38" s="312" t="s">
        <v>173</v>
      </c>
      <c r="C38" s="320">
        <v>182998</v>
      </c>
      <c r="D38" s="270">
        <v>216613</v>
      </c>
      <c r="E38" s="270">
        <v>399611</v>
      </c>
      <c r="F38" s="270">
        <v>202592</v>
      </c>
      <c r="G38" s="270">
        <v>319967</v>
      </c>
      <c r="H38" s="270">
        <v>522560</v>
      </c>
      <c r="I38" s="271">
        <v>922172</v>
      </c>
    </row>
    <row r="39" spans="1:9" ht="18.75" customHeight="1">
      <c r="A39" s="272"/>
      <c r="B39" s="285" t="s">
        <v>263</v>
      </c>
      <c r="C39" s="284">
        <v>-3002</v>
      </c>
      <c r="D39" s="275">
        <v>3540</v>
      </c>
      <c r="E39" s="275">
        <v>538</v>
      </c>
      <c r="F39" s="303">
        <v>-1121</v>
      </c>
      <c r="G39" s="275">
        <v>36466</v>
      </c>
      <c r="H39" s="275">
        <v>35345</v>
      </c>
      <c r="I39" s="276">
        <v>35883</v>
      </c>
    </row>
    <row r="40" spans="1:9" ht="18.75" customHeight="1">
      <c r="A40" s="272"/>
      <c r="B40" s="285" t="s">
        <v>264</v>
      </c>
      <c r="C40" s="284">
        <v>-1860</v>
      </c>
      <c r="D40" s="275">
        <v>3319</v>
      </c>
      <c r="E40" s="275">
        <v>1459</v>
      </c>
      <c r="F40" s="275">
        <v>215</v>
      </c>
      <c r="G40" s="275">
        <v>34133</v>
      </c>
      <c r="H40" s="275">
        <v>34349</v>
      </c>
      <c r="I40" s="276">
        <v>35808</v>
      </c>
    </row>
    <row r="41" spans="1:9" ht="18.75" customHeight="1">
      <c r="A41" s="272"/>
      <c r="B41" s="285" t="s">
        <v>266</v>
      </c>
      <c r="C41" s="284">
        <v>-2281</v>
      </c>
      <c r="D41" s="275">
        <v>1969</v>
      </c>
      <c r="E41" s="303">
        <v>-312</v>
      </c>
      <c r="F41" s="303">
        <v>-178</v>
      </c>
      <c r="G41" s="275">
        <v>31009</v>
      </c>
      <c r="H41" s="275">
        <v>30831</v>
      </c>
      <c r="I41" s="276">
        <v>30518</v>
      </c>
    </row>
    <row r="42" spans="1:9" ht="18.75" customHeight="1" thickBot="1">
      <c r="A42" s="277"/>
      <c r="B42" s="313" t="s">
        <v>265</v>
      </c>
      <c r="C42" s="321">
        <v>-469</v>
      </c>
      <c r="D42" s="280">
        <v>-484</v>
      </c>
      <c r="E42" s="280">
        <v>-954</v>
      </c>
      <c r="F42" s="281">
        <v>408</v>
      </c>
      <c r="G42" s="281">
        <v>17338</v>
      </c>
      <c r="H42" s="281">
        <v>17747</v>
      </c>
      <c r="I42" s="282">
        <v>16792</v>
      </c>
    </row>
    <row r="43" spans="1:9" ht="18.75" customHeight="1"/>
    <row r="44" spans="1:9" ht="15" customHeight="1"/>
    <row r="45" spans="1:9" ht="18.75" customHeight="1" thickBot="1">
      <c r="I45" s="57" t="s">
        <v>232</v>
      </c>
    </row>
    <row r="46" spans="1:9" ht="18.75" customHeight="1">
      <c r="A46" s="262"/>
      <c r="B46" s="263"/>
      <c r="C46" s="458" t="s">
        <v>181</v>
      </c>
      <c r="D46" s="461"/>
      <c r="E46" s="461"/>
      <c r="F46" s="461"/>
      <c r="G46" s="461"/>
      <c r="H46" s="461"/>
      <c r="I46" s="462"/>
    </row>
    <row r="47" spans="1:9" ht="18.75" customHeight="1">
      <c r="A47" s="264"/>
      <c r="B47" s="265"/>
      <c r="C47" s="314" t="s">
        <v>166</v>
      </c>
      <c r="D47" s="315" t="s">
        <v>167</v>
      </c>
      <c r="E47" s="315" t="s">
        <v>168</v>
      </c>
      <c r="F47" s="315" t="s">
        <v>169</v>
      </c>
      <c r="G47" s="315" t="s">
        <v>170</v>
      </c>
      <c r="H47" s="315" t="s">
        <v>171</v>
      </c>
      <c r="I47" s="316" t="s">
        <v>172</v>
      </c>
    </row>
    <row r="48" spans="1:9" ht="18.75" customHeight="1">
      <c r="A48" s="266"/>
      <c r="B48" s="312" t="s">
        <v>173</v>
      </c>
      <c r="C48" s="320">
        <v>171591</v>
      </c>
      <c r="D48" s="270">
        <v>201384</v>
      </c>
      <c r="E48" s="270">
        <v>372976</v>
      </c>
      <c r="F48" s="270">
        <v>167339</v>
      </c>
      <c r="G48" s="270">
        <v>226321</v>
      </c>
      <c r="H48" s="270">
        <v>393661</v>
      </c>
      <c r="I48" s="271">
        <v>766637</v>
      </c>
    </row>
    <row r="49" spans="1:9" ht="18.75" customHeight="1">
      <c r="A49" s="272"/>
      <c r="B49" s="285" t="s">
        <v>263</v>
      </c>
      <c r="C49" s="284">
        <v>-5632</v>
      </c>
      <c r="D49" s="303">
        <v>-1075</v>
      </c>
      <c r="E49" s="303">
        <v>-6707</v>
      </c>
      <c r="F49" s="303">
        <v>-10096</v>
      </c>
      <c r="G49" s="303">
        <v>-2051</v>
      </c>
      <c r="H49" s="303">
        <v>-12147</v>
      </c>
      <c r="I49" s="304">
        <v>-18855</v>
      </c>
    </row>
    <row r="50" spans="1:9" ht="18.75" customHeight="1">
      <c r="A50" s="272"/>
      <c r="B50" s="285" t="s">
        <v>264</v>
      </c>
      <c r="C50" s="284">
        <v>-4950</v>
      </c>
      <c r="D50" s="303">
        <v>-2500</v>
      </c>
      <c r="E50" s="303">
        <v>-7450</v>
      </c>
      <c r="F50" s="303">
        <v>-13478</v>
      </c>
      <c r="G50" s="275">
        <v>159</v>
      </c>
      <c r="H50" s="303">
        <v>-13318</v>
      </c>
      <c r="I50" s="304">
        <v>-20769</v>
      </c>
    </row>
    <row r="51" spans="1:9" ht="18.75" customHeight="1">
      <c r="A51" s="272"/>
      <c r="B51" s="285" t="s">
        <v>266</v>
      </c>
      <c r="C51" s="284">
        <v>-8670</v>
      </c>
      <c r="D51" s="303">
        <v>-4912</v>
      </c>
      <c r="E51" s="303">
        <v>-13583</v>
      </c>
      <c r="F51" s="303">
        <v>-13593</v>
      </c>
      <c r="G51" s="303">
        <v>-19504</v>
      </c>
      <c r="H51" s="303">
        <v>-33098</v>
      </c>
      <c r="I51" s="304">
        <v>-46681</v>
      </c>
    </row>
    <row r="52" spans="1:9" ht="18.75" customHeight="1" thickBot="1">
      <c r="A52" s="277"/>
      <c r="B52" s="313" t="s">
        <v>265</v>
      </c>
      <c r="C52" s="321">
        <v>-6616</v>
      </c>
      <c r="D52" s="280">
        <v>-4137</v>
      </c>
      <c r="E52" s="280">
        <v>-10753</v>
      </c>
      <c r="F52" s="280">
        <v>-39281</v>
      </c>
      <c r="G52" s="280">
        <v>-23271</v>
      </c>
      <c r="H52" s="280">
        <v>-62553</v>
      </c>
      <c r="I52" s="322">
        <v>-73306</v>
      </c>
    </row>
    <row r="53" spans="1:9" ht="18.75" customHeight="1"/>
    <row r="54" spans="1:9" ht="18.75" customHeight="1" thickBot="1">
      <c r="I54" s="57" t="s">
        <v>232</v>
      </c>
    </row>
    <row r="55" spans="1:9" ht="18.75" customHeight="1">
      <c r="A55" s="262"/>
      <c r="B55" s="263"/>
      <c r="C55" s="458" t="s">
        <v>182</v>
      </c>
      <c r="D55" s="461"/>
      <c r="E55" s="461"/>
      <c r="F55" s="461"/>
      <c r="G55" s="461"/>
      <c r="H55" s="461"/>
      <c r="I55" s="462"/>
    </row>
    <row r="56" spans="1:9" ht="18.75" customHeight="1">
      <c r="A56" s="264"/>
      <c r="B56" s="265"/>
      <c r="C56" s="314" t="s">
        <v>166</v>
      </c>
      <c r="D56" s="315" t="s">
        <v>167</v>
      </c>
      <c r="E56" s="315" t="s">
        <v>168</v>
      </c>
      <c r="F56" s="315" t="s">
        <v>169</v>
      </c>
      <c r="G56" s="315" t="s">
        <v>170</v>
      </c>
      <c r="H56" s="315" t="s">
        <v>171</v>
      </c>
      <c r="I56" s="316" t="s">
        <v>172</v>
      </c>
    </row>
    <row r="57" spans="1:9" ht="18.75" customHeight="1">
      <c r="A57" s="266"/>
      <c r="B57" s="312" t="s">
        <v>173</v>
      </c>
      <c r="C57" s="320">
        <v>132285</v>
      </c>
      <c r="D57" s="270">
        <v>158876</v>
      </c>
      <c r="E57" s="270">
        <v>291162</v>
      </c>
      <c r="F57" s="270">
        <v>155471</v>
      </c>
      <c r="G57" s="270">
        <v>244589</v>
      </c>
      <c r="H57" s="270">
        <v>400061</v>
      </c>
      <c r="I57" s="271">
        <v>691223</v>
      </c>
    </row>
    <row r="58" spans="1:9" ht="18.75" customHeight="1">
      <c r="A58" s="272"/>
      <c r="B58" s="285" t="s">
        <v>263</v>
      </c>
      <c r="C58" s="284">
        <v>-14641</v>
      </c>
      <c r="D58" s="303">
        <v>-5894</v>
      </c>
      <c r="E58" s="303">
        <v>-20535</v>
      </c>
      <c r="F58" s="303">
        <v>-2813</v>
      </c>
      <c r="G58" s="275">
        <v>24239</v>
      </c>
      <c r="H58" s="275">
        <v>21460</v>
      </c>
      <c r="I58" s="276">
        <v>924</v>
      </c>
    </row>
    <row r="59" spans="1:9" ht="18.75" customHeight="1">
      <c r="A59" s="272"/>
      <c r="B59" s="285" t="s">
        <v>264</v>
      </c>
      <c r="C59" s="284">
        <v>-15468</v>
      </c>
      <c r="D59" s="303">
        <v>-8303</v>
      </c>
      <c r="E59" s="303">
        <v>-23771</v>
      </c>
      <c r="F59" s="303">
        <v>-3521</v>
      </c>
      <c r="G59" s="275">
        <v>26754</v>
      </c>
      <c r="H59" s="275">
        <v>23233</v>
      </c>
      <c r="I59" s="304">
        <v>-537</v>
      </c>
    </row>
    <row r="60" spans="1:9" ht="18.75" customHeight="1">
      <c r="A60" s="272"/>
      <c r="B60" s="285" t="s">
        <v>266</v>
      </c>
      <c r="C60" s="284">
        <v>-10395</v>
      </c>
      <c r="D60" s="303">
        <v>-7425</v>
      </c>
      <c r="E60" s="303">
        <v>-17820</v>
      </c>
      <c r="F60" s="303">
        <v>-8086</v>
      </c>
      <c r="G60" s="275">
        <v>17479</v>
      </c>
      <c r="H60" s="275">
        <v>9393</v>
      </c>
      <c r="I60" s="304">
        <v>-8427</v>
      </c>
    </row>
    <row r="61" spans="1:9" ht="18.75" customHeight="1" thickBot="1">
      <c r="A61" s="277"/>
      <c r="B61" s="313" t="s">
        <v>265</v>
      </c>
      <c r="C61" s="321">
        <v>-8314</v>
      </c>
      <c r="D61" s="280">
        <v>-7938</v>
      </c>
      <c r="E61" s="280">
        <v>-16253</v>
      </c>
      <c r="F61" s="280">
        <v>-6268</v>
      </c>
      <c r="G61" s="281">
        <v>29279</v>
      </c>
      <c r="H61" s="281">
        <v>23010</v>
      </c>
      <c r="I61" s="282">
        <v>6757</v>
      </c>
    </row>
    <row r="62" spans="1:9" ht="18.75" customHeight="1"/>
    <row r="63" spans="1:9" ht="15" customHeight="1"/>
    <row r="64" spans="1:9" ht="18.75" customHeight="1" thickBot="1">
      <c r="I64" s="57" t="s">
        <v>232</v>
      </c>
    </row>
    <row r="65" spans="1:9" ht="18.75" customHeight="1">
      <c r="A65" s="262"/>
      <c r="B65" s="263"/>
      <c r="C65" s="458" t="s">
        <v>183</v>
      </c>
      <c r="D65" s="461"/>
      <c r="E65" s="461"/>
      <c r="F65" s="461"/>
      <c r="G65" s="461"/>
      <c r="H65" s="461"/>
      <c r="I65" s="462"/>
    </row>
    <row r="66" spans="1:9" ht="18.75" customHeight="1">
      <c r="A66" s="264"/>
      <c r="B66" s="265"/>
      <c r="C66" s="314" t="s">
        <v>166</v>
      </c>
      <c r="D66" s="315" t="s">
        <v>167</v>
      </c>
      <c r="E66" s="315" t="s">
        <v>168</v>
      </c>
      <c r="F66" s="315" t="s">
        <v>169</v>
      </c>
      <c r="G66" s="315" t="s">
        <v>170</v>
      </c>
      <c r="H66" s="315" t="s">
        <v>171</v>
      </c>
      <c r="I66" s="316" t="s">
        <v>172</v>
      </c>
    </row>
    <row r="67" spans="1:9" ht="18.75" customHeight="1">
      <c r="A67" s="266"/>
      <c r="B67" s="312" t="s">
        <v>173</v>
      </c>
      <c r="C67" s="320">
        <v>142401</v>
      </c>
      <c r="D67" s="270">
        <v>155088</v>
      </c>
      <c r="E67" s="270">
        <v>297489</v>
      </c>
      <c r="F67" s="270">
        <v>158993</v>
      </c>
      <c r="G67" s="270">
        <v>232581</v>
      </c>
      <c r="H67" s="270">
        <v>391575</v>
      </c>
      <c r="I67" s="271">
        <v>689065</v>
      </c>
    </row>
    <row r="68" spans="1:9" ht="18.75" customHeight="1">
      <c r="A68" s="272"/>
      <c r="B68" s="285" t="s">
        <v>174</v>
      </c>
      <c r="C68" s="284">
        <v>-5646</v>
      </c>
      <c r="D68" s="303">
        <v>-5407</v>
      </c>
      <c r="E68" s="303">
        <v>-11053</v>
      </c>
      <c r="F68" s="275">
        <v>1727</v>
      </c>
      <c r="G68" s="275">
        <v>21243</v>
      </c>
      <c r="H68" s="275">
        <v>22970</v>
      </c>
      <c r="I68" s="276">
        <v>11917</v>
      </c>
    </row>
    <row r="69" spans="1:9" ht="18.75" customHeight="1">
      <c r="A69" s="272"/>
      <c r="B69" s="285" t="s">
        <v>175</v>
      </c>
      <c r="C69" s="284">
        <v>-7781</v>
      </c>
      <c r="D69" s="303">
        <v>-8903</v>
      </c>
      <c r="E69" s="303">
        <v>-16685</v>
      </c>
      <c r="F69" s="275">
        <v>371</v>
      </c>
      <c r="G69" s="275">
        <v>23540</v>
      </c>
      <c r="H69" s="275">
        <v>23911</v>
      </c>
      <c r="I69" s="276">
        <v>7225</v>
      </c>
    </row>
    <row r="70" spans="1:9" ht="18.75" customHeight="1">
      <c r="A70" s="272"/>
      <c r="B70" s="285" t="s">
        <v>294</v>
      </c>
      <c r="C70" s="323">
        <v>15778</v>
      </c>
      <c r="D70" s="303">
        <v>-8552</v>
      </c>
      <c r="E70" s="275">
        <v>7226</v>
      </c>
      <c r="F70" s="275">
        <v>675</v>
      </c>
      <c r="G70" s="275">
        <v>18961</v>
      </c>
      <c r="H70" s="275">
        <v>19221</v>
      </c>
      <c r="I70" s="276">
        <v>26447</v>
      </c>
    </row>
    <row r="71" spans="1:9" ht="18.75" customHeight="1" thickBot="1">
      <c r="A71" s="277"/>
      <c r="B71" s="313" t="s">
        <v>265</v>
      </c>
      <c r="C71" s="324">
        <v>9954</v>
      </c>
      <c r="D71" s="280">
        <v>-8299</v>
      </c>
      <c r="E71" s="281">
        <v>1654</v>
      </c>
      <c r="F71" s="281">
        <v>379</v>
      </c>
      <c r="G71" s="281">
        <v>13070</v>
      </c>
      <c r="H71" s="281">
        <v>13449</v>
      </c>
      <c r="I71" s="282">
        <v>15104</v>
      </c>
    </row>
    <row r="72" spans="1:9" ht="18.75" customHeight="1"/>
    <row r="73" spans="1:9" ht="15" customHeight="1"/>
    <row r="74" spans="1:9" ht="18.75" customHeight="1" thickBot="1">
      <c r="I74" s="57" t="s">
        <v>232</v>
      </c>
    </row>
    <row r="75" spans="1:9" ht="18.75" customHeight="1">
      <c r="A75" s="262"/>
      <c r="B75" s="263"/>
      <c r="C75" s="458" t="s">
        <v>184</v>
      </c>
      <c r="D75" s="461"/>
      <c r="E75" s="461"/>
      <c r="F75" s="461"/>
      <c r="G75" s="461"/>
      <c r="H75" s="461"/>
      <c r="I75" s="462"/>
    </row>
    <row r="76" spans="1:9" ht="18.75" customHeight="1">
      <c r="A76" s="264"/>
      <c r="B76" s="265"/>
      <c r="C76" s="314" t="s">
        <v>166</v>
      </c>
      <c r="D76" s="315" t="s">
        <v>167</v>
      </c>
      <c r="E76" s="315" t="s">
        <v>168</v>
      </c>
      <c r="F76" s="315" t="s">
        <v>169</v>
      </c>
      <c r="G76" s="315" t="s">
        <v>170</v>
      </c>
      <c r="H76" s="315" t="s">
        <v>171</v>
      </c>
      <c r="I76" s="316" t="s">
        <v>172</v>
      </c>
    </row>
    <row r="77" spans="1:9" ht="18.75" customHeight="1">
      <c r="A77" s="266"/>
      <c r="B77" s="312" t="s">
        <v>173</v>
      </c>
      <c r="C77" s="267">
        <v>140066</v>
      </c>
      <c r="D77" s="268">
        <v>165268</v>
      </c>
      <c r="E77" s="269">
        <v>305335</v>
      </c>
      <c r="F77" s="270">
        <v>155233</v>
      </c>
      <c r="G77" s="270">
        <v>242965</v>
      </c>
      <c r="H77" s="270">
        <v>398198</v>
      </c>
      <c r="I77" s="271">
        <v>703534</v>
      </c>
    </row>
    <row r="78" spans="1:9" ht="18.75" customHeight="1">
      <c r="A78" s="272"/>
      <c r="B78" s="285" t="s">
        <v>174</v>
      </c>
      <c r="C78" s="273">
        <v>-5457</v>
      </c>
      <c r="D78" s="274">
        <v>-106</v>
      </c>
      <c r="E78" s="274">
        <v>-5563</v>
      </c>
      <c r="F78" s="275">
        <v>469</v>
      </c>
      <c r="G78" s="275">
        <v>24347</v>
      </c>
      <c r="H78" s="275">
        <v>24816</v>
      </c>
      <c r="I78" s="276">
        <v>19252</v>
      </c>
    </row>
    <row r="79" spans="1:9" ht="18.75" customHeight="1">
      <c r="A79" s="272"/>
      <c r="B79" s="285" t="s">
        <v>175</v>
      </c>
      <c r="C79" s="273">
        <v>-7125</v>
      </c>
      <c r="D79" s="274">
        <v>-2707</v>
      </c>
      <c r="E79" s="274">
        <v>-9832</v>
      </c>
      <c r="F79" s="275">
        <v>900</v>
      </c>
      <c r="G79" s="275">
        <v>27487</v>
      </c>
      <c r="H79" s="275">
        <v>28387</v>
      </c>
      <c r="I79" s="276">
        <v>18554</v>
      </c>
    </row>
    <row r="80" spans="1:9" ht="18.75" customHeight="1">
      <c r="A80" s="272"/>
      <c r="B80" s="285" t="s">
        <v>294</v>
      </c>
      <c r="C80" s="273">
        <v>-10830</v>
      </c>
      <c r="D80" s="274">
        <v>-3696</v>
      </c>
      <c r="E80" s="274">
        <v>-14527</v>
      </c>
      <c r="F80" s="275">
        <v>44</v>
      </c>
      <c r="G80" s="275">
        <v>19830</v>
      </c>
      <c r="H80" s="275">
        <v>19875</v>
      </c>
      <c r="I80" s="276">
        <v>5348</v>
      </c>
    </row>
    <row r="81" spans="1:9" ht="18.75" customHeight="1" thickBot="1">
      <c r="A81" s="277"/>
      <c r="B81" s="313" t="s">
        <v>265</v>
      </c>
      <c r="C81" s="278">
        <v>-5378</v>
      </c>
      <c r="D81" s="279">
        <v>-23</v>
      </c>
      <c r="E81" s="279">
        <v>-5401</v>
      </c>
      <c r="F81" s="280">
        <v>-550</v>
      </c>
      <c r="G81" s="281">
        <v>17753</v>
      </c>
      <c r="H81" s="281">
        <v>17203</v>
      </c>
      <c r="I81" s="282">
        <v>11801</v>
      </c>
    </row>
    <row r="82" spans="1:9" ht="18.95" customHeight="1"/>
    <row r="83" spans="1:9" ht="15" customHeight="1"/>
    <row r="84" spans="1:9" ht="18.95" customHeight="1" thickBot="1">
      <c r="I84" s="57" t="s">
        <v>232</v>
      </c>
    </row>
    <row r="85" spans="1:9" ht="18.95" customHeight="1">
      <c r="A85" s="262"/>
      <c r="B85" s="263"/>
      <c r="C85" s="458" t="s">
        <v>291</v>
      </c>
      <c r="D85" s="461"/>
      <c r="E85" s="461"/>
      <c r="F85" s="461"/>
      <c r="G85" s="461"/>
      <c r="H85" s="461"/>
      <c r="I85" s="462"/>
    </row>
    <row r="86" spans="1:9" ht="18.95" customHeight="1">
      <c r="A86" s="264"/>
      <c r="B86" s="265"/>
      <c r="C86" s="314" t="s">
        <v>158</v>
      </c>
      <c r="D86" s="315" t="s">
        <v>159</v>
      </c>
      <c r="E86" s="315" t="s">
        <v>160</v>
      </c>
      <c r="F86" s="315" t="s">
        <v>161</v>
      </c>
      <c r="G86" s="315" t="s">
        <v>162</v>
      </c>
      <c r="H86" s="315" t="s">
        <v>163</v>
      </c>
      <c r="I86" s="316" t="s">
        <v>164</v>
      </c>
    </row>
    <row r="87" spans="1:9" ht="18.95" customHeight="1">
      <c r="A87" s="266"/>
      <c r="B87" s="312" t="s">
        <v>45</v>
      </c>
      <c r="C87" s="267">
        <v>146708</v>
      </c>
      <c r="D87" s="268">
        <v>187128</v>
      </c>
      <c r="E87" s="269">
        <v>333836</v>
      </c>
      <c r="F87" s="270">
        <v>166990</v>
      </c>
      <c r="G87" s="270">
        <v>244954</v>
      </c>
      <c r="H87" s="270">
        <v>411944</v>
      </c>
      <c r="I87" s="271">
        <v>745781</v>
      </c>
    </row>
    <row r="88" spans="1:9" ht="18.95" customHeight="1">
      <c r="A88" s="272"/>
      <c r="B88" s="285" t="s">
        <v>174</v>
      </c>
      <c r="C88" s="273">
        <v>-2969</v>
      </c>
      <c r="D88" s="274">
        <v>-2395</v>
      </c>
      <c r="E88" s="274">
        <v>-5365</v>
      </c>
      <c r="F88" s="275">
        <v>1178</v>
      </c>
      <c r="G88" s="275">
        <v>26179</v>
      </c>
      <c r="H88" s="275">
        <v>27358</v>
      </c>
      <c r="I88" s="276">
        <v>21992</v>
      </c>
    </row>
    <row r="89" spans="1:9" ht="18.95" customHeight="1">
      <c r="A89" s="272"/>
      <c r="B89" s="285" t="s">
        <v>175</v>
      </c>
      <c r="C89" s="273">
        <v>-3901</v>
      </c>
      <c r="D89" s="274">
        <v>-3974</v>
      </c>
      <c r="E89" s="274">
        <v>-7875</v>
      </c>
      <c r="F89" s="275">
        <v>3272</v>
      </c>
      <c r="G89" s="275">
        <v>30317</v>
      </c>
      <c r="H89" s="275">
        <v>33589</v>
      </c>
      <c r="I89" s="276">
        <v>25714</v>
      </c>
    </row>
    <row r="90" spans="1:9" ht="18.95" customHeight="1">
      <c r="A90" s="272"/>
      <c r="B90" s="285" t="s">
        <v>294</v>
      </c>
      <c r="C90" s="273">
        <v>-4585</v>
      </c>
      <c r="D90" s="274">
        <v>-5392</v>
      </c>
      <c r="E90" s="274">
        <v>-9978</v>
      </c>
      <c r="F90" s="275">
        <v>4030</v>
      </c>
      <c r="G90" s="275">
        <v>22566</v>
      </c>
      <c r="H90" s="275">
        <v>26596</v>
      </c>
      <c r="I90" s="276">
        <v>16617</v>
      </c>
    </row>
    <row r="91" spans="1:9" ht="18.95" customHeight="1" thickBot="1">
      <c r="A91" s="277"/>
      <c r="B91" s="313" t="s">
        <v>265</v>
      </c>
      <c r="C91" s="278">
        <v>-3358</v>
      </c>
      <c r="D91" s="279">
        <v>-4284</v>
      </c>
      <c r="E91" s="279">
        <v>-7642</v>
      </c>
      <c r="F91" s="280">
        <v>4194</v>
      </c>
      <c r="G91" s="281">
        <v>29816</v>
      </c>
      <c r="H91" s="281">
        <v>34011</v>
      </c>
      <c r="I91" s="282">
        <v>26368</v>
      </c>
    </row>
    <row r="92" spans="1:9" ht="18.95" customHeight="1"/>
    <row r="93" spans="1:9" ht="15" customHeight="1"/>
    <row r="94" spans="1:9" ht="18.95" customHeight="1" thickBot="1">
      <c r="I94" s="57" t="s">
        <v>232</v>
      </c>
    </row>
    <row r="95" spans="1:9" ht="18.95" customHeight="1">
      <c r="A95" s="262"/>
      <c r="B95" s="263"/>
      <c r="C95" s="458" t="s">
        <v>306</v>
      </c>
      <c r="D95" s="461"/>
      <c r="E95" s="461"/>
      <c r="F95" s="461"/>
      <c r="G95" s="461"/>
      <c r="H95" s="461"/>
      <c r="I95" s="462"/>
    </row>
    <row r="96" spans="1:9" ht="18.95" customHeight="1">
      <c r="A96" s="264"/>
      <c r="B96" s="265"/>
      <c r="C96" s="314" t="s">
        <v>158</v>
      </c>
      <c r="D96" s="315" t="s">
        <v>159</v>
      </c>
      <c r="E96" s="315" t="s">
        <v>160</v>
      </c>
      <c r="F96" s="315" t="s">
        <v>161</v>
      </c>
      <c r="G96" s="315" t="s">
        <v>162</v>
      </c>
      <c r="H96" s="315" t="s">
        <v>163</v>
      </c>
      <c r="I96" s="316" t="s">
        <v>164</v>
      </c>
    </row>
    <row r="97" spans="1:9" ht="18.95" customHeight="1">
      <c r="A97" s="266"/>
      <c r="B97" s="312" t="s">
        <v>45</v>
      </c>
      <c r="C97" s="267">
        <v>151697</v>
      </c>
      <c r="D97" s="268">
        <v>176792</v>
      </c>
      <c r="E97" s="269">
        <v>328489</v>
      </c>
      <c r="F97" s="270">
        <v>174148</v>
      </c>
      <c r="G97" s="270">
        <v>257273</v>
      </c>
      <c r="H97" s="270">
        <v>431422</v>
      </c>
      <c r="I97" s="271">
        <v>759911</v>
      </c>
    </row>
    <row r="98" spans="1:9" ht="18.95" customHeight="1">
      <c r="A98" s="272"/>
      <c r="B98" s="285" t="s">
        <v>174</v>
      </c>
      <c r="C98" s="273">
        <v>476</v>
      </c>
      <c r="D98" s="274">
        <v>2494</v>
      </c>
      <c r="E98" s="274">
        <v>2971</v>
      </c>
      <c r="F98" s="275">
        <v>2891</v>
      </c>
      <c r="G98" s="275">
        <v>27274</v>
      </c>
      <c r="H98" s="275">
        <v>30165</v>
      </c>
      <c r="I98" s="276">
        <v>33136</v>
      </c>
    </row>
    <row r="99" spans="1:9" ht="18.95" customHeight="1">
      <c r="A99" s="272"/>
      <c r="B99" s="285" t="s">
        <v>175</v>
      </c>
      <c r="C99" s="273">
        <v>1014</v>
      </c>
      <c r="D99" s="274">
        <v>1476</v>
      </c>
      <c r="E99" s="274">
        <v>2491</v>
      </c>
      <c r="F99" s="275">
        <v>4127</v>
      </c>
      <c r="G99" s="275">
        <v>30112</v>
      </c>
      <c r="H99" s="275">
        <v>34240</v>
      </c>
      <c r="I99" s="276">
        <v>36731</v>
      </c>
    </row>
    <row r="100" spans="1:9" ht="18.95" customHeight="1">
      <c r="A100" s="272"/>
      <c r="B100" s="285" t="s">
        <v>294</v>
      </c>
      <c r="C100" s="273">
        <v>851</v>
      </c>
      <c r="D100" s="274">
        <v>1508</v>
      </c>
      <c r="E100" s="274">
        <v>2360</v>
      </c>
      <c r="F100" s="275">
        <v>3877</v>
      </c>
      <c r="G100" s="275">
        <v>27499</v>
      </c>
      <c r="H100" s="275">
        <v>31377</v>
      </c>
      <c r="I100" s="276">
        <v>33737</v>
      </c>
    </row>
    <row r="101" spans="1:9" ht="18.95" customHeight="1" thickBot="1">
      <c r="A101" s="277"/>
      <c r="B101" s="313" t="s">
        <v>265</v>
      </c>
      <c r="C101" s="278">
        <v>72</v>
      </c>
      <c r="D101" s="279">
        <v>256</v>
      </c>
      <c r="E101" s="279">
        <v>329</v>
      </c>
      <c r="F101" s="280">
        <v>2013</v>
      </c>
      <c r="G101" s="281">
        <v>17240</v>
      </c>
      <c r="H101" s="281">
        <v>19253</v>
      </c>
      <c r="I101" s="282">
        <v>19582</v>
      </c>
    </row>
  </sheetData>
  <mergeCells count="10">
    <mergeCell ref="C95:I95"/>
    <mergeCell ref="C85:I85"/>
    <mergeCell ref="C6:I6"/>
    <mergeCell ref="C16:I16"/>
    <mergeCell ref="C65:I65"/>
    <mergeCell ref="C75:I75"/>
    <mergeCell ref="C26:I26"/>
    <mergeCell ref="C36:I36"/>
    <mergeCell ref="C46:I46"/>
    <mergeCell ref="C55:I55"/>
  </mergeCells>
  <phoneticPr fontId="2"/>
  <printOptions horizontalCentered="1"/>
  <pageMargins left="0.39370078740157483" right="0.19685039370078741" top="0.39370078740157483" bottom="0.39370078740157483" header="0.51181102362204722" footer="0.31496062992125984"/>
  <pageSetup paperSize="9" scale="90" orientation="portrait"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zoomScaleNormal="100" workbookViewId="0"/>
  </sheetViews>
  <sheetFormatPr defaultRowHeight="14.25"/>
  <cols>
    <col min="1" max="1" width="20.125" style="50" customWidth="1"/>
    <col min="2" max="2" width="12.75" style="50" customWidth="1"/>
    <col min="3" max="3" width="12.5" style="50" customWidth="1"/>
    <col min="4" max="4" width="12.75" style="50" customWidth="1"/>
    <col min="5" max="5" width="12.5" style="50" customWidth="1"/>
    <col min="6" max="6" width="12.125" style="50" customWidth="1"/>
    <col min="7" max="16384" width="9" style="50"/>
  </cols>
  <sheetData>
    <row r="1" spans="1:9" ht="18" customHeight="1">
      <c r="A1" s="49" t="s">
        <v>300</v>
      </c>
    </row>
    <row r="2" spans="1:9" ht="9" customHeight="1">
      <c r="A2" s="51"/>
      <c r="B2" s="51"/>
      <c r="C2" s="51"/>
      <c r="D2" s="51"/>
      <c r="E2" s="51"/>
      <c r="F2" s="51"/>
      <c r="G2" s="53"/>
    </row>
    <row r="3" spans="1:9" ht="15" customHeight="1">
      <c r="A3" s="53"/>
      <c r="B3" s="54"/>
      <c r="C3" s="54"/>
      <c r="D3" s="53"/>
      <c r="E3" s="53"/>
      <c r="F3" s="57"/>
      <c r="G3" s="53"/>
    </row>
    <row r="4" spans="1:9" ht="15" customHeight="1" thickBot="1">
      <c r="A4" s="53"/>
      <c r="B4" s="54"/>
      <c r="C4" s="54"/>
      <c r="D4" s="53"/>
      <c r="E4" s="53"/>
      <c r="F4" s="57" t="s">
        <v>233</v>
      </c>
      <c r="G4" s="53"/>
    </row>
    <row r="5" spans="1:9" ht="28.5" customHeight="1">
      <c r="A5" s="359"/>
      <c r="B5" s="465" t="s">
        <v>305</v>
      </c>
      <c r="C5" s="466"/>
      <c r="D5" s="467" t="s">
        <v>304</v>
      </c>
      <c r="E5" s="468"/>
      <c r="F5" s="463" t="s">
        <v>234</v>
      </c>
      <c r="G5" s="53"/>
    </row>
    <row r="6" spans="1:9" ht="28.5" customHeight="1">
      <c r="A6" s="360"/>
      <c r="B6" s="361" t="s">
        <v>235</v>
      </c>
      <c r="C6" s="361" t="s">
        <v>240</v>
      </c>
      <c r="D6" s="371" t="s">
        <v>314</v>
      </c>
      <c r="E6" s="377" t="s">
        <v>240</v>
      </c>
      <c r="F6" s="464"/>
    </row>
    <row r="7" spans="1:9" s="61" customFormat="1" ht="21" customHeight="1">
      <c r="A7" s="162" t="s">
        <v>227</v>
      </c>
      <c r="B7" s="372">
        <v>810.7</v>
      </c>
      <c r="C7" s="362">
        <v>1</v>
      </c>
      <c r="D7" s="374">
        <v>850</v>
      </c>
      <c r="E7" s="363">
        <v>1</v>
      </c>
      <c r="F7" s="410">
        <f>D7-B7</f>
        <v>39.299999999999955</v>
      </c>
    </row>
    <row r="8" spans="1:9" s="61" customFormat="1" ht="21" customHeight="1">
      <c r="A8" s="162" t="s">
        <v>228</v>
      </c>
      <c r="B8" s="373">
        <v>39.299999999999997</v>
      </c>
      <c r="C8" s="364">
        <v>4.8476625138768964E-2</v>
      </c>
      <c r="D8" s="375">
        <v>45</v>
      </c>
      <c r="E8" s="365">
        <v>5.2941176470588235E-2</v>
      </c>
      <c r="F8" s="410">
        <f>D8-B8</f>
        <v>5.7000000000000028</v>
      </c>
    </row>
    <row r="9" spans="1:9" s="61" customFormat="1" ht="21" customHeight="1">
      <c r="A9" s="162" t="s">
        <v>229</v>
      </c>
      <c r="B9" s="373">
        <v>43.1</v>
      </c>
      <c r="C9" s="364">
        <v>5.3163932404095227E-2</v>
      </c>
      <c r="D9" s="375">
        <v>45</v>
      </c>
      <c r="E9" s="365">
        <v>5.2941176470588235E-2</v>
      </c>
      <c r="F9" s="410">
        <f>D9-B9</f>
        <v>1.8999999999999986</v>
      </c>
      <c r="I9" s="409"/>
    </row>
    <row r="10" spans="1:9" s="61" customFormat="1" ht="21" customHeight="1" thickBot="1">
      <c r="A10" s="162" t="s">
        <v>313</v>
      </c>
      <c r="B10" s="373">
        <v>28</v>
      </c>
      <c r="C10" s="364">
        <v>3.4538053533982975E-2</v>
      </c>
      <c r="D10" s="415">
        <v>29</v>
      </c>
      <c r="E10" s="416">
        <v>3.411764705882353E-2</v>
      </c>
      <c r="F10" s="410">
        <f>D10-B10</f>
        <v>1</v>
      </c>
    </row>
    <row r="11" spans="1:9" s="61" customFormat="1" ht="15" thickBot="1">
      <c r="F11" s="57" t="s">
        <v>230</v>
      </c>
    </row>
    <row r="12" spans="1:9" s="61" customFormat="1" ht="28.5" customHeight="1">
      <c r="A12" s="97" t="s">
        <v>241</v>
      </c>
      <c r="B12" s="411">
        <v>109.93</v>
      </c>
      <c r="C12" s="412" t="s">
        <v>238</v>
      </c>
      <c r="D12" s="413">
        <v>115</v>
      </c>
      <c r="E12" s="414" t="s">
        <v>1</v>
      </c>
      <c r="F12" s="417">
        <f>D12-B12</f>
        <v>5.0699999999999932</v>
      </c>
    </row>
    <row r="13" spans="1:9" s="61" customFormat="1" ht="21" customHeight="1" thickBot="1">
      <c r="A13" s="189" t="s">
        <v>242</v>
      </c>
      <c r="B13" s="366">
        <v>138.77000000000001</v>
      </c>
      <c r="C13" s="367" t="s">
        <v>239</v>
      </c>
      <c r="D13" s="368">
        <v>125</v>
      </c>
      <c r="E13" s="369" t="s">
        <v>1</v>
      </c>
      <c r="F13" s="417">
        <f>D13-B13</f>
        <v>-13.77000000000001</v>
      </c>
    </row>
    <row r="14" spans="1:9" s="61" customFormat="1" ht="21" customHeight="1">
      <c r="A14" s="395"/>
      <c r="B14" s="396"/>
      <c r="C14" s="81"/>
      <c r="D14" s="397"/>
      <c r="E14" s="81"/>
      <c r="F14" s="398"/>
    </row>
    <row r="15" spans="1:9" s="61" customFormat="1" ht="21" customHeight="1">
      <c r="A15" s="401"/>
      <c r="B15" s="400"/>
      <c r="C15" s="400"/>
      <c r="D15" s="400"/>
      <c r="E15" s="400"/>
      <c r="F15" s="400"/>
    </row>
    <row r="16" spans="1:9">
      <c r="A16" s="399"/>
      <c r="B16" s="399"/>
      <c r="C16" s="399"/>
      <c r="D16" s="399"/>
      <c r="E16" s="399"/>
      <c r="F16" s="399"/>
    </row>
    <row r="17" spans="1:6">
      <c r="A17" s="469" t="s">
        <v>284</v>
      </c>
      <c r="B17" s="469"/>
      <c r="C17" s="469"/>
      <c r="D17" s="469"/>
      <c r="E17" s="469"/>
      <c r="F17" s="469"/>
    </row>
    <row r="18" spans="1:6">
      <c r="A18" s="469"/>
      <c r="B18" s="469"/>
      <c r="C18" s="469"/>
      <c r="D18" s="469"/>
      <c r="E18" s="469"/>
      <c r="F18" s="469"/>
    </row>
    <row r="19" spans="1:6">
      <c r="A19" s="469"/>
      <c r="B19" s="469"/>
      <c r="C19" s="469"/>
      <c r="D19" s="469"/>
      <c r="E19" s="469"/>
      <c r="F19" s="469"/>
    </row>
    <row r="20" spans="1:6">
      <c r="A20" s="470"/>
      <c r="B20" s="470"/>
      <c r="C20" s="470"/>
      <c r="D20" s="470"/>
      <c r="E20" s="470"/>
      <c r="F20" s="470"/>
    </row>
    <row r="21" spans="1:6">
      <c r="A21" s="376"/>
      <c r="B21" s="376"/>
      <c r="C21" s="376"/>
      <c r="D21" s="376"/>
      <c r="E21" s="376"/>
      <c r="F21" s="376"/>
    </row>
    <row r="22" spans="1:6">
      <c r="A22" s="18" t="s">
        <v>236</v>
      </c>
    </row>
    <row r="23" spans="1:6">
      <c r="A23" s="370"/>
    </row>
    <row r="25" spans="1:6">
      <c r="D25" s="408"/>
    </row>
    <row r="26" spans="1:6">
      <c r="A26" s="45" t="s">
        <v>237</v>
      </c>
    </row>
    <row r="27" spans="1:6">
      <c r="A27" s="370"/>
      <c r="F27" s="408"/>
    </row>
    <row r="28" spans="1:6">
      <c r="A28" s="370"/>
    </row>
    <row r="29" spans="1:6">
      <c r="A29" s="370"/>
    </row>
  </sheetData>
  <mergeCells count="4">
    <mergeCell ref="F5:F6"/>
    <mergeCell ref="B5:C5"/>
    <mergeCell ref="D5:E5"/>
    <mergeCell ref="A17:F20"/>
  </mergeCells>
  <phoneticPr fontId="2"/>
  <pageMargins left="0.59055118110236227" right="0.19685039370078741" top="0.39370078740157483" bottom="0.98425196850393704" header="0.51181102362204722" footer="0.51181102362204722"/>
  <pageSetup paperSize="9" scale="9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zoomScaleNormal="100" workbookViewId="0"/>
  </sheetViews>
  <sheetFormatPr defaultRowHeight="12"/>
  <cols>
    <col min="1" max="1" width="33.375" style="76" customWidth="1"/>
    <col min="2" max="12" width="10.25" style="76" customWidth="1"/>
    <col min="13" max="16384" width="9" style="76"/>
  </cols>
  <sheetData>
    <row r="1" spans="1:12" ht="18" customHeight="1">
      <c r="A1" s="49" t="s">
        <v>2</v>
      </c>
    </row>
    <row r="2" spans="1:12" s="50" customFormat="1" ht="9" customHeight="1">
      <c r="A2" s="77"/>
      <c r="B2" s="77"/>
      <c r="C2" s="77"/>
      <c r="D2" s="77"/>
      <c r="E2" s="77"/>
      <c r="F2" s="78"/>
      <c r="G2" s="78"/>
      <c r="H2" s="78"/>
      <c r="I2" s="78"/>
      <c r="J2" s="78"/>
      <c r="K2" s="78"/>
      <c r="L2" s="78"/>
    </row>
    <row r="3" spans="1:12">
      <c r="A3" s="79"/>
      <c r="B3" s="79"/>
      <c r="C3" s="79"/>
      <c r="D3" s="79"/>
      <c r="E3" s="79"/>
      <c r="F3" s="79"/>
      <c r="G3" s="79"/>
      <c r="H3" s="79"/>
      <c r="I3" s="79"/>
      <c r="J3" s="79"/>
      <c r="K3" s="79"/>
      <c r="L3" s="79"/>
    </row>
    <row r="4" spans="1:12" ht="13.5">
      <c r="A4" s="80"/>
      <c r="B4" s="79"/>
      <c r="C4" s="79"/>
      <c r="D4" s="79"/>
      <c r="E4" s="79"/>
      <c r="F4" s="79"/>
      <c r="G4" s="79"/>
      <c r="H4" s="79"/>
      <c r="I4" s="79"/>
      <c r="J4" s="57"/>
      <c r="K4" s="57"/>
      <c r="L4" s="57" t="s">
        <v>231</v>
      </c>
    </row>
    <row r="5" spans="1:12" s="50" customFormat="1" ht="15" customHeight="1">
      <c r="A5" s="426"/>
      <c r="B5" s="422" t="s">
        <v>6</v>
      </c>
      <c r="C5" s="422" t="s">
        <v>7</v>
      </c>
      <c r="D5" s="422" t="s">
        <v>8</v>
      </c>
      <c r="E5" s="422" t="s">
        <v>9</v>
      </c>
      <c r="F5" s="422" t="s">
        <v>10</v>
      </c>
      <c r="G5" s="422" t="s">
        <v>11</v>
      </c>
      <c r="H5" s="422" t="s">
        <v>12</v>
      </c>
      <c r="I5" s="422" t="s">
        <v>13</v>
      </c>
      <c r="J5" s="422" t="s">
        <v>14</v>
      </c>
      <c r="K5" s="422" t="s">
        <v>295</v>
      </c>
      <c r="L5" s="420" t="s">
        <v>296</v>
      </c>
    </row>
    <row r="6" spans="1:12" s="50" customFormat="1" ht="15" customHeight="1">
      <c r="A6" s="427"/>
      <c r="B6" s="423"/>
      <c r="C6" s="423"/>
      <c r="D6" s="423"/>
      <c r="E6" s="423"/>
      <c r="F6" s="423"/>
      <c r="G6" s="423"/>
      <c r="H6" s="423"/>
      <c r="I6" s="423"/>
      <c r="J6" s="423"/>
      <c r="K6" s="423"/>
      <c r="L6" s="421"/>
    </row>
    <row r="7" spans="1:12" s="86" customFormat="1" ht="18" customHeight="1">
      <c r="A7" s="82" t="s">
        <v>3</v>
      </c>
      <c r="B7" s="84">
        <v>882.4</v>
      </c>
      <c r="C7" s="83">
        <v>990.1</v>
      </c>
      <c r="D7" s="84">
        <v>1024.8</v>
      </c>
      <c r="E7" s="84">
        <v>1036</v>
      </c>
      <c r="F7" s="84">
        <v>908.9</v>
      </c>
      <c r="G7" s="84">
        <v>908.9</v>
      </c>
      <c r="H7" s="84">
        <v>805.8</v>
      </c>
      <c r="I7" s="84">
        <v>792.8</v>
      </c>
      <c r="J7" s="84">
        <v>765.6</v>
      </c>
      <c r="K7" s="84">
        <v>810.8</v>
      </c>
      <c r="L7" s="85">
        <v>904.5</v>
      </c>
    </row>
    <row r="8" spans="1:12" s="86" customFormat="1" ht="18" customHeight="1">
      <c r="A8" s="87" t="s">
        <v>268</v>
      </c>
      <c r="B8" s="88">
        <v>0.94</v>
      </c>
      <c r="C8" s="88">
        <v>0.96</v>
      </c>
      <c r="D8" s="88">
        <v>0.9</v>
      </c>
      <c r="E8" s="88">
        <v>0.89</v>
      </c>
      <c r="F8" s="88">
        <v>0.79</v>
      </c>
      <c r="G8" s="88">
        <v>0.76</v>
      </c>
      <c r="H8" s="88">
        <v>0.8</v>
      </c>
      <c r="I8" s="88">
        <v>0.88</v>
      </c>
      <c r="J8" s="88">
        <v>0.96</v>
      </c>
      <c r="K8" s="88">
        <v>0.96</v>
      </c>
      <c r="L8" s="89">
        <v>0.95</v>
      </c>
    </row>
    <row r="9" spans="1:12" s="86" customFormat="1" ht="18" customHeight="1">
      <c r="A9" s="90" t="s">
        <v>269</v>
      </c>
      <c r="B9" s="91">
        <v>0.9</v>
      </c>
      <c r="C9" s="91">
        <v>2</v>
      </c>
      <c r="D9" s="91">
        <v>2.2999999999999998</v>
      </c>
      <c r="E9" s="91">
        <v>1.6</v>
      </c>
      <c r="F9" s="91">
        <v>-7.5</v>
      </c>
      <c r="G9" s="91">
        <v>0.7</v>
      </c>
      <c r="H9" s="91">
        <v>1.8</v>
      </c>
      <c r="I9" s="91">
        <v>1.5</v>
      </c>
      <c r="J9" s="91">
        <v>3.4</v>
      </c>
      <c r="K9" s="91">
        <v>2.5</v>
      </c>
      <c r="L9" s="92">
        <v>3.3</v>
      </c>
    </row>
    <row r="10" spans="1:12" s="86" customFormat="1" ht="18" customHeight="1">
      <c r="A10" s="93" t="s">
        <v>4</v>
      </c>
      <c r="B10" s="84">
        <v>195.7</v>
      </c>
      <c r="C10" s="83">
        <v>275.10000000000002</v>
      </c>
      <c r="D10" s="84">
        <v>274.89999999999998</v>
      </c>
      <c r="E10" s="84">
        <v>254.4</v>
      </c>
      <c r="F10" s="84">
        <v>130.30000000000001</v>
      </c>
      <c r="G10" s="84">
        <v>178.9</v>
      </c>
      <c r="H10" s="84">
        <v>155.4</v>
      </c>
      <c r="I10" s="84">
        <v>163.6</v>
      </c>
      <c r="J10" s="84">
        <v>194.6</v>
      </c>
      <c r="K10" s="84">
        <v>227.2</v>
      </c>
      <c r="L10" s="85">
        <v>290.3</v>
      </c>
    </row>
    <row r="11" spans="1:12" s="86" customFormat="1" ht="18" customHeight="1">
      <c r="A11" s="94" t="s">
        <v>270</v>
      </c>
      <c r="B11" s="95">
        <v>22.2</v>
      </c>
      <c r="C11" s="95">
        <v>27.8</v>
      </c>
      <c r="D11" s="95">
        <v>26.8</v>
      </c>
      <c r="E11" s="95">
        <v>24.6</v>
      </c>
      <c r="F11" s="95">
        <v>14.3</v>
      </c>
      <c r="G11" s="95">
        <v>19.7</v>
      </c>
      <c r="H11" s="95">
        <v>19.3</v>
      </c>
      <c r="I11" s="95">
        <v>20.6</v>
      </c>
      <c r="J11" s="95">
        <v>25.4</v>
      </c>
      <c r="K11" s="95">
        <v>28</v>
      </c>
      <c r="L11" s="96">
        <v>32.1</v>
      </c>
    </row>
    <row r="12" spans="1:12" s="86" customFormat="1" ht="18" customHeight="1">
      <c r="A12" s="90" t="s">
        <v>271</v>
      </c>
      <c r="B12" s="91">
        <v>4</v>
      </c>
      <c r="C12" s="91">
        <v>7.9</v>
      </c>
      <c r="D12" s="91">
        <v>8.4</v>
      </c>
      <c r="E12" s="91">
        <v>6.3</v>
      </c>
      <c r="F12" s="91">
        <v>-38.1</v>
      </c>
      <c r="G12" s="91">
        <v>4.4000000000000004</v>
      </c>
      <c r="H12" s="91">
        <v>9</v>
      </c>
      <c r="I12" s="91">
        <v>7.4</v>
      </c>
      <c r="J12" s="91">
        <v>14.7</v>
      </c>
      <c r="K12" s="91">
        <v>9.3000000000000007</v>
      </c>
      <c r="L12" s="92">
        <v>10.8</v>
      </c>
    </row>
    <row r="13" spans="1:12" s="86" customFormat="1" ht="18" customHeight="1">
      <c r="A13" s="97" t="s">
        <v>5</v>
      </c>
      <c r="B13" s="84">
        <v>318.39999999999998</v>
      </c>
      <c r="C13" s="83">
        <v>275</v>
      </c>
      <c r="D13" s="84">
        <v>299.89999999999998</v>
      </c>
      <c r="E13" s="84">
        <v>356.2</v>
      </c>
      <c r="F13" s="84">
        <v>416.1</v>
      </c>
      <c r="G13" s="84">
        <v>359.8</v>
      </c>
      <c r="H13" s="84">
        <v>274</v>
      </c>
      <c r="I13" s="84">
        <v>255.9</v>
      </c>
      <c r="J13" s="84">
        <v>226.7</v>
      </c>
      <c r="K13" s="84">
        <v>199.5</v>
      </c>
      <c r="L13" s="85">
        <v>191.2</v>
      </c>
    </row>
    <row r="14" spans="1:12" s="86" customFormat="1" ht="18" customHeight="1">
      <c r="A14" s="87" t="s">
        <v>272</v>
      </c>
      <c r="B14" s="98">
        <v>36.1</v>
      </c>
      <c r="C14" s="98">
        <v>27.8</v>
      </c>
      <c r="D14" s="98">
        <v>29.3</v>
      </c>
      <c r="E14" s="98">
        <v>34.4</v>
      </c>
      <c r="F14" s="98">
        <v>45.8</v>
      </c>
      <c r="G14" s="98">
        <v>39.6</v>
      </c>
      <c r="H14" s="98">
        <v>34</v>
      </c>
      <c r="I14" s="98">
        <v>32.299999999999997</v>
      </c>
      <c r="J14" s="98">
        <v>29.6</v>
      </c>
      <c r="K14" s="98">
        <v>24.6</v>
      </c>
      <c r="L14" s="99">
        <v>21.1</v>
      </c>
    </row>
    <row r="15" spans="1:12" s="86" customFormat="1" ht="18" customHeight="1">
      <c r="A15" s="90" t="s">
        <v>273</v>
      </c>
      <c r="B15" s="100">
        <v>1.6</v>
      </c>
      <c r="C15" s="100">
        <v>1</v>
      </c>
      <c r="D15" s="100">
        <v>1.1000000000000001</v>
      </c>
      <c r="E15" s="100">
        <v>1.4</v>
      </c>
      <c r="F15" s="100">
        <v>3.2</v>
      </c>
      <c r="G15" s="100">
        <v>2</v>
      </c>
      <c r="H15" s="100">
        <v>1.8</v>
      </c>
      <c r="I15" s="100">
        <v>1.6</v>
      </c>
      <c r="J15" s="100">
        <v>1.2</v>
      </c>
      <c r="K15" s="100">
        <v>0.9</v>
      </c>
      <c r="L15" s="101">
        <v>0.7</v>
      </c>
    </row>
    <row r="16" spans="1:12" ht="13.5" customHeight="1">
      <c r="A16" s="102" t="s">
        <v>16</v>
      </c>
      <c r="B16" s="103"/>
      <c r="C16" s="103"/>
      <c r="D16" s="103"/>
      <c r="E16" s="103"/>
      <c r="F16" s="103"/>
      <c r="G16" s="103"/>
      <c r="H16" s="103"/>
      <c r="I16" s="103"/>
      <c r="J16" s="103"/>
      <c r="K16" s="103"/>
      <c r="L16" s="103"/>
    </row>
    <row r="17" spans="1:12" ht="13.5" customHeight="1">
      <c r="A17" s="102" t="s">
        <v>17</v>
      </c>
      <c r="B17" s="103"/>
      <c r="C17" s="103"/>
      <c r="D17" s="103"/>
      <c r="E17" s="103"/>
      <c r="F17" s="103"/>
      <c r="G17" s="103"/>
      <c r="H17" s="103"/>
      <c r="I17" s="103"/>
      <c r="J17" s="103"/>
      <c r="K17" s="103"/>
      <c r="L17" s="103"/>
    </row>
    <row r="18" spans="1:12" ht="13.5" customHeight="1">
      <c r="A18" s="102" t="s">
        <v>18</v>
      </c>
      <c r="B18" s="103"/>
      <c r="C18" s="103"/>
      <c r="D18" s="103"/>
      <c r="E18" s="103"/>
      <c r="F18" s="103"/>
      <c r="G18" s="103"/>
      <c r="H18" s="103"/>
      <c r="I18" s="103"/>
      <c r="J18" s="103"/>
      <c r="K18" s="103"/>
      <c r="L18" s="103"/>
    </row>
    <row r="19" spans="1:12" ht="13.5" customHeight="1">
      <c r="A19" s="102" t="s">
        <v>19</v>
      </c>
      <c r="B19" s="103"/>
      <c r="C19" s="103"/>
      <c r="D19" s="103"/>
      <c r="E19" s="103"/>
      <c r="F19" s="103"/>
      <c r="G19" s="103"/>
      <c r="H19" s="103"/>
      <c r="I19" s="103"/>
      <c r="J19" s="103"/>
      <c r="K19" s="103"/>
      <c r="L19" s="103"/>
    </row>
    <row r="20" spans="1:12" ht="13.5" customHeight="1">
      <c r="A20" s="102" t="s">
        <v>20</v>
      </c>
      <c r="B20" s="103"/>
      <c r="C20" s="103"/>
      <c r="D20" s="103"/>
      <c r="E20" s="103"/>
      <c r="F20" s="103"/>
      <c r="G20" s="103"/>
      <c r="H20" s="103"/>
      <c r="I20" s="103"/>
      <c r="J20" s="103"/>
      <c r="K20" s="103"/>
      <c r="L20" s="103"/>
    </row>
    <row r="21" spans="1:12" ht="13.5" customHeight="1">
      <c r="A21" s="102" t="s">
        <v>21</v>
      </c>
      <c r="B21" s="103"/>
      <c r="C21" s="103"/>
      <c r="D21" s="103"/>
      <c r="E21" s="103"/>
      <c r="F21" s="103"/>
      <c r="G21" s="103"/>
      <c r="H21" s="103"/>
      <c r="I21" s="103"/>
      <c r="J21" s="103"/>
      <c r="K21" s="103"/>
      <c r="L21" s="103"/>
    </row>
    <row r="22" spans="1:12">
      <c r="A22" s="104"/>
    </row>
    <row r="23" spans="1:12">
      <c r="A23" s="105"/>
    </row>
    <row r="24" spans="1:12">
      <c r="A24" s="105"/>
    </row>
    <row r="25" spans="1:12">
      <c r="A25" s="105"/>
    </row>
    <row r="26" spans="1:12">
      <c r="A26" s="105"/>
    </row>
    <row r="27" spans="1:12">
      <c r="A27" s="105"/>
    </row>
    <row r="28" spans="1:12">
      <c r="A28" s="105"/>
    </row>
    <row r="29" spans="1:12">
      <c r="A29" s="105"/>
    </row>
    <row r="30" spans="1:12">
      <c r="A30" s="105"/>
    </row>
    <row r="31" spans="1:12">
      <c r="A31" s="105"/>
    </row>
    <row r="32" spans="1:12">
      <c r="A32" s="105"/>
    </row>
    <row r="33" spans="1:1">
      <c r="A33" s="105"/>
    </row>
    <row r="34" spans="1:1">
      <c r="A34" s="105"/>
    </row>
    <row r="35" spans="1:1">
      <c r="A35" s="105"/>
    </row>
    <row r="36" spans="1:1">
      <c r="A36" s="105"/>
    </row>
    <row r="37" spans="1:1">
      <c r="A37" s="105"/>
    </row>
    <row r="53" spans="1:1">
      <c r="A53" s="105"/>
    </row>
    <row r="54" spans="1:1">
      <c r="A54" s="104"/>
    </row>
    <row r="55" spans="1:1">
      <c r="A55" s="105"/>
    </row>
    <row r="56" spans="1:1">
      <c r="A56" s="105"/>
    </row>
    <row r="57" spans="1:1">
      <c r="A57" s="105"/>
    </row>
    <row r="58" spans="1:1">
      <c r="A58" s="105"/>
    </row>
    <row r="59" spans="1:1">
      <c r="A59" s="105"/>
    </row>
    <row r="60" spans="1:1">
      <c r="A60" s="105"/>
    </row>
    <row r="61" spans="1:1">
      <c r="A61" s="105"/>
    </row>
    <row r="62" spans="1:1">
      <c r="A62" s="105"/>
    </row>
    <row r="63" spans="1:1">
      <c r="A63" s="105"/>
    </row>
    <row r="64" spans="1:1">
      <c r="A64" s="105"/>
    </row>
    <row r="65" spans="1:1">
      <c r="A65" s="105"/>
    </row>
    <row r="66" spans="1:1">
      <c r="A66" s="105"/>
    </row>
    <row r="67" spans="1:1">
      <c r="A67" s="105"/>
    </row>
  </sheetData>
  <mergeCells count="12">
    <mergeCell ref="L5:L6"/>
    <mergeCell ref="K5:K6"/>
    <mergeCell ref="A5:A6"/>
    <mergeCell ref="C5:C6"/>
    <mergeCell ref="D5:D6"/>
    <mergeCell ref="E5:E6"/>
    <mergeCell ref="B5:B6"/>
    <mergeCell ref="F5:F6"/>
    <mergeCell ref="J5:J6"/>
    <mergeCell ref="G5:G6"/>
    <mergeCell ref="H5:H6"/>
    <mergeCell ref="I5:I6"/>
  </mergeCells>
  <phoneticPr fontId="2"/>
  <pageMargins left="0.39370078740157483" right="0.39370078740157483" top="0.39370078740157483" bottom="0.98425196850393704" header="0.51181102362204722" footer="0.51181102362204722"/>
  <pageSetup paperSize="9" scale="9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zoomScaleNormal="100" workbookViewId="0"/>
  </sheetViews>
  <sheetFormatPr defaultRowHeight="13.5"/>
  <cols>
    <col min="1" max="1" width="36.5" style="1" customWidth="1"/>
    <col min="2" max="16384" width="9" style="1"/>
  </cols>
  <sheetData>
    <row r="1" spans="1:12" ht="18" customHeight="1">
      <c r="A1" s="49" t="s">
        <v>22</v>
      </c>
    </row>
    <row r="2" spans="1:12" ht="9" customHeight="1">
      <c r="A2" s="2"/>
      <c r="B2" s="2"/>
      <c r="C2" s="2"/>
      <c r="D2" s="2"/>
      <c r="E2" s="2"/>
      <c r="F2" s="3"/>
      <c r="G2" s="3"/>
      <c r="H2" s="3"/>
      <c r="I2" s="3"/>
      <c r="J2" s="3"/>
      <c r="K2" s="3"/>
      <c r="L2" s="3"/>
    </row>
    <row r="3" spans="1:12">
      <c r="A3" s="4"/>
      <c r="B3" s="4"/>
      <c r="C3" s="4"/>
      <c r="D3" s="5"/>
      <c r="E3" s="4"/>
      <c r="F3" s="6"/>
      <c r="G3" s="6"/>
      <c r="H3" s="6"/>
      <c r="I3" s="6"/>
      <c r="J3" s="6"/>
      <c r="K3" s="6"/>
      <c r="L3" s="6"/>
    </row>
    <row r="4" spans="1:12" s="11" customFormat="1" ht="15" customHeight="1">
      <c r="A4" s="80"/>
      <c r="B4" s="103"/>
      <c r="C4" s="103"/>
      <c r="D4" s="103"/>
      <c r="E4" s="103"/>
      <c r="F4" s="103"/>
      <c r="G4" s="103"/>
      <c r="H4" s="103"/>
      <c r="I4" s="103"/>
      <c r="J4" s="57"/>
      <c r="K4" s="57"/>
      <c r="L4" s="57" t="s">
        <v>23</v>
      </c>
    </row>
    <row r="5" spans="1:12" s="11" customFormat="1" ht="15" customHeight="1">
      <c r="A5" s="426"/>
      <c r="B5" s="422" t="s">
        <v>24</v>
      </c>
      <c r="C5" s="422" t="s">
        <v>25</v>
      </c>
      <c r="D5" s="422" t="s">
        <v>26</v>
      </c>
      <c r="E5" s="422" t="s">
        <v>27</v>
      </c>
      <c r="F5" s="422" t="s">
        <v>28</v>
      </c>
      <c r="G5" s="422" t="s">
        <v>29</v>
      </c>
      <c r="H5" s="422" t="s">
        <v>30</v>
      </c>
      <c r="I5" s="422" t="s">
        <v>31</v>
      </c>
      <c r="J5" s="422" t="s">
        <v>32</v>
      </c>
      <c r="K5" s="422" t="s">
        <v>295</v>
      </c>
      <c r="L5" s="420" t="s">
        <v>297</v>
      </c>
    </row>
    <row r="6" spans="1:12" s="11" customFormat="1" ht="15" customHeight="1">
      <c r="A6" s="427"/>
      <c r="B6" s="423"/>
      <c r="C6" s="423"/>
      <c r="D6" s="423"/>
      <c r="E6" s="423"/>
      <c r="F6" s="423"/>
      <c r="G6" s="423"/>
      <c r="H6" s="423"/>
      <c r="I6" s="423"/>
      <c r="J6" s="423"/>
      <c r="K6" s="423"/>
      <c r="L6" s="421"/>
    </row>
    <row r="7" spans="1:12" s="34" customFormat="1" ht="18" customHeight="1">
      <c r="A7" s="106" t="s">
        <v>33</v>
      </c>
      <c r="B7" s="107">
        <v>10.69</v>
      </c>
      <c r="C7" s="107">
        <v>25.7</v>
      </c>
      <c r="D7" s="107">
        <v>32.369999999999997</v>
      </c>
      <c r="E7" s="107">
        <v>23.49</v>
      </c>
      <c r="F7" s="107">
        <v>-102.57</v>
      </c>
      <c r="G7" s="107">
        <v>9.4600000000000009</v>
      </c>
      <c r="H7" s="107">
        <v>21.14</v>
      </c>
      <c r="I7" s="107">
        <v>16.52</v>
      </c>
      <c r="J7" s="107">
        <v>36.9</v>
      </c>
      <c r="K7" s="107">
        <v>27.41</v>
      </c>
      <c r="L7" s="108">
        <v>39.159999999999997</v>
      </c>
    </row>
    <row r="8" spans="1:12" s="34" customFormat="1" ht="18" customHeight="1">
      <c r="A8" s="109" t="s">
        <v>34</v>
      </c>
      <c r="B8" s="110" t="s">
        <v>1</v>
      </c>
      <c r="C8" s="110" t="s">
        <v>35</v>
      </c>
      <c r="D8" s="111">
        <v>31.24</v>
      </c>
      <c r="E8" s="111">
        <v>22.52</v>
      </c>
      <c r="F8" s="110" t="s">
        <v>35</v>
      </c>
      <c r="G8" s="110" t="s">
        <v>35</v>
      </c>
      <c r="H8" s="110">
        <v>21.1</v>
      </c>
      <c r="I8" s="110">
        <v>16.489999999999998</v>
      </c>
      <c r="J8" s="110">
        <v>36.869999999999997</v>
      </c>
      <c r="K8" s="110">
        <v>27.39</v>
      </c>
      <c r="L8" s="112">
        <v>39.130000000000003</v>
      </c>
    </row>
    <row r="9" spans="1:12" s="34" customFormat="1" ht="18" customHeight="1">
      <c r="A9" s="90" t="s">
        <v>36</v>
      </c>
      <c r="B9" s="113">
        <v>273.47000000000003</v>
      </c>
      <c r="C9" s="113">
        <v>384.38</v>
      </c>
      <c r="D9" s="113">
        <v>384.53</v>
      </c>
      <c r="E9" s="113">
        <v>355.98</v>
      </c>
      <c r="F9" s="113">
        <v>182.37</v>
      </c>
      <c r="G9" s="113">
        <v>250.28</v>
      </c>
      <c r="H9" s="113">
        <v>217.4</v>
      </c>
      <c r="I9" s="113">
        <v>228.91</v>
      </c>
      <c r="J9" s="113">
        <v>272.29000000000002</v>
      </c>
      <c r="K9" s="113">
        <v>317.95999999999998</v>
      </c>
      <c r="L9" s="114">
        <v>406.39</v>
      </c>
    </row>
    <row r="10" spans="1:12" s="34" customFormat="1" ht="18" customHeight="1">
      <c r="A10" s="115" t="s">
        <v>37</v>
      </c>
      <c r="B10" s="113">
        <v>5</v>
      </c>
      <c r="C10" s="113">
        <v>7</v>
      </c>
      <c r="D10" s="113">
        <v>8</v>
      </c>
      <c r="E10" s="113">
        <v>8</v>
      </c>
      <c r="F10" s="113">
        <v>4</v>
      </c>
      <c r="G10" s="113">
        <v>1.5</v>
      </c>
      <c r="H10" s="113">
        <v>4</v>
      </c>
      <c r="I10" s="113">
        <v>4</v>
      </c>
      <c r="J10" s="113">
        <v>5</v>
      </c>
      <c r="K10" s="113">
        <v>7</v>
      </c>
      <c r="L10" s="114">
        <v>9</v>
      </c>
    </row>
    <row r="11" spans="1:12" s="34" customFormat="1" ht="18" customHeight="1">
      <c r="A11" s="115" t="s">
        <v>38</v>
      </c>
      <c r="B11" s="116">
        <v>46.8</v>
      </c>
      <c r="C11" s="116">
        <v>27.2</v>
      </c>
      <c r="D11" s="116">
        <v>24.7</v>
      </c>
      <c r="E11" s="116">
        <v>34.1</v>
      </c>
      <c r="F11" s="116">
        <v>-3.9</v>
      </c>
      <c r="G11" s="116">
        <v>15.9</v>
      </c>
      <c r="H11" s="116">
        <v>18.899999999999999</v>
      </c>
      <c r="I11" s="116">
        <v>24.2</v>
      </c>
      <c r="J11" s="116">
        <v>13.6</v>
      </c>
      <c r="K11" s="116">
        <v>25.5</v>
      </c>
      <c r="L11" s="117">
        <v>23</v>
      </c>
    </row>
    <row r="12" spans="1:12" s="12" customFormat="1" ht="14.25">
      <c r="A12" s="118" t="s">
        <v>39</v>
      </c>
      <c r="B12" s="50"/>
      <c r="C12" s="50"/>
      <c r="D12" s="50"/>
      <c r="E12" s="50"/>
      <c r="F12" s="50"/>
      <c r="G12" s="50"/>
      <c r="H12" s="119"/>
      <c r="I12" s="119"/>
      <c r="J12" s="119"/>
      <c r="K12" s="119"/>
      <c r="L12" s="119"/>
    </row>
    <row r="13" spans="1:12" s="12" customFormat="1" ht="14.25">
      <c r="A13" s="102" t="s">
        <v>279</v>
      </c>
      <c r="B13" s="50"/>
      <c r="C13" s="50"/>
      <c r="D13" s="50"/>
      <c r="E13" s="50"/>
      <c r="F13" s="50"/>
      <c r="G13" s="50"/>
      <c r="H13" s="50"/>
      <c r="I13" s="50"/>
      <c r="J13" s="50"/>
      <c r="K13" s="50"/>
      <c r="L13" s="50"/>
    </row>
    <row r="14" spans="1:12" ht="14.25">
      <c r="A14" s="379" t="s">
        <v>290</v>
      </c>
      <c r="B14" s="50"/>
      <c r="C14" s="50"/>
      <c r="D14" s="50"/>
      <c r="E14" s="50"/>
      <c r="F14" s="50"/>
      <c r="G14" s="50"/>
      <c r="H14" s="50"/>
      <c r="I14" s="50"/>
      <c r="J14" s="50"/>
      <c r="K14" s="50"/>
      <c r="L14" s="50"/>
    </row>
  </sheetData>
  <mergeCells count="12">
    <mergeCell ref="K5:K6"/>
    <mergeCell ref="L5:L6"/>
    <mergeCell ref="A5:A6"/>
    <mergeCell ref="B5:B6"/>
    <mergeCell ref="C5:C6"/>
    <mergeCell ref="I5:I6"/>
    <mergeCell ref="J5:J6"/>
    <mergeCell ref="D5:D6"/>
    <mergeCell ref="E5:E6"/>
    <mergeCell ref="F5:F6"/>
    <mergeCell ref="G5:G6"/>
    <mergeCell ref="H5:H6"/>
  </mergeCells>
  <phoneticPr fontId="2"/>
  <pageMargins left="0.39370078740157483" right="0.19685039370078741" top="0.39370078740157483"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zoomScaleNormal="100" workbookViewId="0"/>
  </sheetViews>
  <sheetFormatPr defaultRowHeight="14.25"/>
  <cols>
    <col min="1" max="1" width="25.5" style="50" customWidth="1"/>
    <col min="2" max="6" width="13" style="50" customWidth="1"/>
    <col min="7" max="7" width="14.375" style="50" customWidth="1"/>
    <col min="8" max="11" width="9" style="50"/>
    <col min="12" max="12" width="8.5" style="50" customWidth="1"/>
    <col min="13" max="16384" width="9" style="50"/>
  </cols>
  <sheetData>
    <row r="1" spans="1:7" ht="18" customHeight="1">
      <c r="A1" s="120" t="s">
        <v>252</v>
      </c>
      <c r="B1" s="121"/>
    </row>
    <row r="2" spans="1:7" ht="9" customHeight="1">
      <c r="A2" s="122"/>
      <c r="B2" s="51"/>
      <c r="C2" s="51"/>
      <c r="D2" s="51"/>
      <c r="E2" s="51"/>
      <c r="F2" s="51"/>
      <c r="G2" s="51"/>
    </row>
    <row r="3" spans="1:7">
      <c r="A3" s="123"/>
      <c r="B3" s="53"/>
    </row>
    <row r="4" spans="1:7">
      <c r="A4" s="380" t="s">
        <v>302</v>
      </c>
      <c r="B4" s="381"/>
      <c r="C4" s="381"/>
      <c r="D4" s="381"/>
      <c r="E4" s="381"/>
      <c r="F4" s="381"/>
      <c r="G4" s="381"/>
    </row>
    <row r="5" spans="1:7">
      <c r="A5" s="380"/>
      <c r="B5" s="381"/>
      <c r="C5" s="381"/>
      <c r="D5" s="381"/>
      <c r="E5" s="381"/>
      <c r="F5" s="381"/>
      <c r="G5" s="381"/>
    </row>
    <row r="6" spans="1:7">
      <c r="A6" s="123"/>
      <c r="B6" s="53"/>
    </row>
    <row r="7" spans="1:7">
      <c r="A7" s="158" t="s">
        <v>40</v>
      </c>
      <c r="B7" s="124"/>
    </row>
    <row r="8" spans="1:7" s="76" customFormat="1" ht="12">
      <c r="A8" s="125"/>
      <c r="B8" s="126"/>
      <c r="C8" s="57" t="s">
        <v>233</v>
      </c>
    </row>
    <row r="9" spans="1:7" s="76" customFormat="1" ht="15" customHeight="1">
      <c r="A9" s="431"/>
      <c r="B9" s="433" t="s">
        <v>298</v>
      </c>
      <c r="C9" s="435" t="s">
        <v>297</v>
      </c>
    </row>
    <row r="10" spans="1:7" s="76" customFormat="1" ht="15" customHeight="1">
      <c r="A10" s="432"/>
      <c r="B10" s="434"/>
      <c r="C10" s="436"/>
    </row>
    <row r="11" spans="1:7" s="86" customFormat="1" ht="18" customHeight="1">
      <c r="A11" s="154" t="s">
        <v>45</v>
      </c>
      <c r="B11" s="138">
        <v>759.9</v>
      </c>
      <c r="C11" s="139">
        <v>810.7</v>
      </c>
      <c r="D11" s="127"/>
    </row>
    <row r="12" spans="1:7" s="86" customFormat="1" ht="18" customHeight="1">
      <c r="A12" s="155" t="s">
        <v>41</v>
      </c>
      <c r="B12" s="140">
        <v>152.30000000000001</v>
      </c>
      <c r="C12" s="141">
        <v>175.2</v>
      </c>
      <c r="D12" s="128"/>
    </row>
    <row r="13" spans="1:7" s="86" customFormat="1" ht="18" customHeight="1">
      <c r="A13" s="155" t="s">
        <v>50</v>
      </c>
      <c r="B13" s="140">
        <v>189.5</v>
      </c>
      <c r="C13" s="141">
        <v>198</v>
      </c>
      <c r="D13" s="128"/>
    </row>
    <row r="14" spans="1:7" s="86" customFormat="1" ht="18" customHeight="1">
      <c r="A14" s="155" t="s">
        <v>253</v>
      </c>
      <c r="B14" s="140">
        <v>174.7</v>
      </c>
      <c r="C14" s="141">
        <v>184.1</v>
      </c>
      <c r="D14" s="128"/>
    </row>
    <row r="15" spans="1:7" s="86" customFormat="1" ht="18" customHeight="1">
      <c r="A15" s="155" t="s">
        <v>254</v>
      </c>
      <c r="B15" s="140">
        <v>123</v>
      </c>
      <c r="C15" s="141">
        <v>137.19999999999999</v>
      </c>
      <c r="D15" s="128"/>
    </row>
    <row r="16" spans="1:7" s="86" customFormat="1" ht="18" customHeight="1">
      <c r="A16" s="155" t="s">
        <v>255</v>
      </c>
      <c r="B16" s="140">
        <v>120.1</v>
      </c>
      <c r="C16" s="141">
        <v>119.1</v>
      </c>
      <c r="D16" s="128"/>
    </row>
    <row r="17" spans="1:10" s="86" customFormat="1" ht="18" customHeight="1">
      <c r="A17" s="155" t="s">
        <v>256</v>
      </c>
      <c r="B17" s="140">
        <v>60</v>
      </c>
      <c r="C17" s="141">
        <v>61.2</v>
      </c>
      <c r="D17" s="128"/>
    </row>
    <row r="18" spans="1:10" s="86" customFormat="1" ht="18" customHeight="1">
      <c r="A18" s="156" t="s">
        <v>257</v>
      </c>
      <c r="B18" s="142">
        <v>-59.8</v>
      </c>
      <c r="C18" s="143">
        <v>-64.2</v>
      </c>
      <c r="D18" s="128"/>
    </row>
    <row r="19" spans="1:10" s="86" customFormat="1" ht="18" customHeight="1">
      <c r="A19" s="157" t="s">
        <v>263</v>
      </c>
      <c r="B19" s="144">
        <v>33.1</v>
      </c>
      <c r="C19" s="145">
        <v>39.299999999999997</v>
      </c>
    </row>
    <row r="20" spans="1:10" s="86" customFormat="1" ht="18" customHeight="1">
      <c r="A20" s="155" t="s">
        <v>41</v>
      </c>
      <c r="B20" s="146">
        <v>7.7</v>
      </c>
      <c r="C20" s="147">
        <v>8.3000000000000007</v>
      </c>
    </row>
    <row r="21" spans="1:10" s="86" customFormat="1" ht="18" customHeight="1">
      <c r="A21" s="155" t="s">
        <v>50</v>
      </c>
      <c r="B21" s="148">
        <v>9.6</v>
      </c>
      <c r="C21" s="149">
        <v>11.4</v>
      </c>
    </row>
    <row r="22" spans="1:10" s="86" customFormat="1" ht="18" customHeight="1">
      <c r="A22" s="155" t="s">
        <v>253</v>
      </c>
      <c r="B22" s="148">
        <v>5.3</v>
      </c>
      <c r="C22" s="149">
        <v>6.8</v>
      </c>
    </row>
    <row r="23" spans="1:10" s="86" customFormat="1" ht="18" customHeight="1">
      <c r="A23" s="155" t="s">
        <v>254</v>
      </c>
      <c r="B23" s="150">
        <v>6.5</v>
      </c>
      <c r="C23" s="151">
        <v>8.1</v>
      </c>
    </row>
    <row r="24" spans="1:10" s="86" customFormat="1" ht="18" customHeight="1">
      <c r="A24" s="155" t="s">
        <v>255</v>
      </c>
      <c r="B24" s="148">
        <v>8</v>
      </c>
      <c r="C24" s="149">
        <v>8.5</v>
      </c>
    </row>
    <row r="25" spans="1:10" s="86" customFormat="1" ht="18" customHeight="1">
      <c r="A25" s="155" t="s">
        <v>256</v>
      </c>
      <c r="B25" s="148">
        <v>1.9</v>
      </c>
      <c r="C25" s="149">
        <v>1.9</v>
      </c>
    </row>
    <row r="26" spans="1:10" s="86" customFormat="1" ht="18" customHeight="1">
      <c r="A26" s="156" t="s">
        <v>257</v>
      </c>
      <c r="B26" s="152">
        <v>-5.9</v>
      </c>
      <c r="C26" s="153">
        <v>-5.7</v>
      </c>
    </row>
    <row r="27" spans="1:10" s="76" customFormat="1" ht="15" customHeight="1">
      <c r="A27" s="129"/>
      <c r="B27" s="130"/>
    </row>
    <row r="28" spans="1:10" s="76" customFormat="1" ht="15" customHeight="1">
      <c r="A28" s="131"/>
      <c r="B28" s="130"/>
    </row>
    <row r="29" spans="1:10">
      <c r="A29" s="56" t="s">
        <v>258</v>
      </c>
      <c r="C29" s="132"/>
      <c r="E29" s="133"/>
      <c r="F29" s="133"/>
      <c r="G29" s="133"/>
      <c r="H29" s="134"/>
      <c r="I29" s="134"/>
      <c r="J29" s="134"/>
    </row>
    <row r="30" spans="1:10">
      <c r="A30" s="56"/>
      <c r="E30" s="133"/>
      <c r="F30" s="133"/>
      <c r="G30" s="57" t="s">
        <v>233</v>
      </c>
      <c r="I30" s="134"/>
      <c r="J30" s="134"/>
    </row>
    <row r="31" spans="1:10" ht="21.75" customHeight="1">
      <c r="A31" s="135"/>
      <c r="B31" s="428" t="s">
        <v>298</v>
      </c>
      <c r="C31" s="429"/>
      <c r="D31" s="429"/>
      <c r="E31" s="429"/>
      <c r="F31" s="429"/>
      <c r="G31" s="430"/>
      <c r="I31" s="134"/>
      <c r="J31" s="134"/>
    </row>
    <row r="32" spans="1:10" s="61" customFormat="1" ht="39" customHeight="1">
      <c r="A32" s="135"/>
      <c r="B32" s="159" t="s">
        <v>41</v>
      </c>
      <c r="C32" s="159" t="s">
        <v>50</v>
      </c>
      <c r="D32" s="159" t="s">
        <v>43</v>
      </c>
      <c r="E32" s="159" t="s">
        <v>42</v>
      </c>
      <c r="F32" s="159" t="s">
        <v>44</v>
      </c>
      <c r="G32" s="160" t="s">
        <v>249</v>
      </c>
      <c r="I32" s="136"/>
      <c r="J32" s="136"/>
    </row>
    <row r="33" spans="1:14" s="61" customFormat="1" ht="18" customHeight="1">
      <c r="A33" s="161" t="s">
        <v>45</v>
      </c>
      <c r="B33" s="163">
        <v>152.30000000000001</v>
      </c>
      <c r="C33" s="163">
        <v>189.5</v>
      </c>
      <c r="D33" s="163">
        <v>174.7</v>
      </c>
      <c r="E33" s="163">
        <v>123</v>
      </c>
      <c r="F33" s="163">
        <v>120.1</v>
      </c>
      <c r="G33" s="164">
        <v>60</v>
      </c>
      <c r="I33" s="136"/>
      <c r="J33" s="136"/>
      <c r="K33" s="136"/>
      <c r="L33" s="136"/>
      <c r="M33" s="136"/>
      <c r="N33" s="136"/>
    </row>
    <row r="34" spans="1:14" s="61" customFormat="1" ht="18" customHeight="1">
      <c r="A34" s="161" t="s">
        <v>263</v>
      </c>
      <c r="B34" s="165">
        <v>7.7</v>
      </c>
      <c r="C34" s="166">
        <v>9.6</v>
      </c>
      <c r="D34" s="166">
        <v>5.3</v>
      </c>
      <c r="E34" s="150">
        <v>6.5</v>
      </c>
      <c r="F34" s="166">
        <v>8</v>
      </c>
      <c r="G34" s="167">
        <v>1.9</v>
      </c>
      <c r="I34" s="136"/>
      <c r="J34" s="136"/>
      <c r="K34" s="136"/>
      <c r="L34" s="136"/>
      <c r="M34" s="136"/>
      <c r="N34" s="136"/>
    </row>
    <row r="35" spans="1:14" s="61" customFormat="1" ht="18" customHeight="1">
      <c r="A35" s="161" t="s">
        <v>47</v>
      </c>
      <c r="B35" s="168">
        <v>4.5</v>
      </c>
      <c r="C35" s="168">
        <v>6</v>
      </c>
      <c r="D35" s="168">
        <v>7.5</v>
      </c>
      <c r="E35" s="168">
        <v>9.4</v>
      </c>
      <c r="F35" s="168">
        <v>4.7</v>
      </c>
      <c r="G35" s="169">
        <v>0</v>
      </c>
      <c r="I35" s="136"/>
      <c r="J35" s="136"/>
      <c r="K35" s="136"/>
      <c r="L35" s="136"/>
      <c r="M35" s="136"/>
      <c r="N35" s="136"/>
    </row>
    <row r="36" spans="1:14" s="61" customFormat="1" ht="18" customHeight="1">
      <c r="A36" s="161" t="s">
        <v>48</v>
      </c>
      <c r="B36" s="168">
        <v>1.6</v>
      </c>
      <c r="C36" s="168">
        <v>2.1</v>
      </c>
      <c r="D36" s="168">
        <v>8.4</v>
      </c>
      <c r="E36" s="168">
        <v>11.4</v>
      </c>
      <c r="F36" s="168">
        <v>2.6</v>
      </c>
      <c r="G36" s="169">
        <v>0.8</v>
      </c>
      <c r="I36" s="136"/>
      <c r="J36" s="136"/>
      <c r="K36" s="136"/>
      <c r="L36" s="136"/>
      <c r="M36" s="136"/>
      <c r="N36" s="136"/>
    </row>
    <row r="37" spans="1:14" s="61" customFormat="1" ht="18" customHeight="1">
      <c r="A37" s="162" t="s">
        <v>259</v>
      </c>
      <c r="B37" s="168">
        <v>1.8</v>
      </c>
      <c r="C37" s="168">
        <v>2.2000000000000002</v>
      </c>
      <c r="D37" s="168">
        <v>4.2</v>
      </c>
      <c r="E37" s="168">
        <v>18</v>
      </c>
      <c r="F37" s="168">
        <v>2.2000000000000002</v>
      </c>
      <c r="G37" s="169">
        <v>1.3</v>
      </c>
      <c r="I37" s="136"/>
      <c r="J37" s="136"/>
      <c r="K37" s="136"/>
      <c r="L37" s="136"/>
      <c r="M37" s="136"/>
      <c r="N37" s="136"/>
    </row>
    <row r="38" spans="1:14" s="61" customFormat="1" ht="18" customHeight="1">
      <c r="A38" s="161" t="s">
        <v>49</v>
      </c>
      <c r="B38" s="383">
        <v>2526</v>
      </c>
      <c r="C38" s="383">
        <v>5378</v>
      </c>
      <c r="D38" s="383">
        <v>6317</v>
      </c>
      <c r="E38" s="383">
        <v>6549</v>
      </c>
      <c r="F38" s="383">
        <v>2365</v>
      </c>
      <c r="G38" s="384">
        <v>2389</v>
      </c>
      <c r="I38" s="136"/>
      <c r="J38" s="136"/>
    </row>
    <row r="39" spans="1:14" s="76" customFormat="1" ht="15" customHeight="1">
      <c r="A39" s="129"/>
      <c r="B39" s="130"/>
    </row>
    <row r="40" spans="1:14">
      <c r="A40" s="137"/>
      <c r="B40" s="137"/>
    </row>
    <row r="41" spans="1:14" ht="21.75" customHeight="1">
      <c r="A41" s="135"/>
      <c r="B41" s="428" t="s">
        <v>297</v>
      </c>
      <c r="C41" s="429"/>
      <c r="D41" s="429"/>
      <c r="E41" s="429"/>
      <c r="F41" s="429"/>
      <c r="G41" s="430"/>
      <c r="I41" s="134"/>
      <c r="J41" s="134"/>
    </row>
    <row r="42" spans="1:14" s="61" customFormat="1" ht="39" customHeight="1">
      <c r="A42" s="135"/>
      <c r="B42" s="159" t="s">
        <v>41</v>
      </c>
      <c r="C42" s="159" t="s">
        <v>50</v>
      </c>
      <c r="D42" s="159" t="s">
        <v>43</v>
      </c>
      <c r="E42" s="159" t="s">
        <v>42</v>
      </c>
      <c r="F42" s="159" t="s">
        <v>44</v>
      </c>
      <c r="G42" s="160" t="s">
        <v>249</v>
      </c>
      <c r="I42" s="136"/>
      <c r="J42" s="136"/>
    </row>
    <row r="43" spans="1:14" s="61" customFormat="1" ht="18" customHeight="1">
      <c r="A43" s="161" t="s">
        <v>45</v>
      </c>
      <c r="B43" s="163">
        <v>175.2</v>
      </c>
      <c r="C43" s="163">
        <v>198</v>
      </c>
      <c r="D43" s="163">
        <v>184.1</v>
      </c>
      <c r="E43" s="163">
        <v>137.19999999999999</v>
      </c>
      <c r="F43" s="163">
        <v>119.1</v>
      </c>
      <c r="G43" s="164">
        <v>61.2</v>
      </c>
      <c r="I43" s="136"/>
      <c r="J43" s="136"/>
      <c r="K43" s="136"/>
      <c r="L43" s="136"/>
      <c r="M43" s="136"/>
      <c r="N43" s="136"/>
    </row>
    <row r="44" spans="1:14" s="61" customFormat="1" ht="18" customHeight="1">
      <c r="A44" s="161" t="s">
        <v>263</v>
      </c>
      <c r="B44" s="165">
        <v>8.3000000000000007</v>
      </c>
      <c r="C44" s="166">
        <v>11.4</v>
      </c>
      <c r="D44" s="166">
        <v>6.8</v>
      </c>
      <c r="E44" s="150">
        <v>8.1</v>
      </c>
      <c r="F44" s="166">
        <v>8.5</v>
      </c>
      <c r="G44" s="167">
        <v>1.9</v>
      </c>
      <c r="I44" s="136"/>
      <c r="J44" s="136"/>
      <c r="K44" s="136"/>
      <c r="L44" s="136"/>
      <c r="M44" s="136"/>
      <c r="N44" s="136"/>
    </row>
    <row r="45" spans="1:14" s="61" customFormat="1" ht="18" customHeight="1">
      <c r="A45" s="161" t="s">
        <v>47</v>
      </c>
      <c r="B45" s="168">
        <v>4.8</v>
      </c>
      <c r="C45" s="168">
        <v>6.2</v>
      </c>
      <c r="D45" s="168">
        <v>9.9</v>
      </c>
      <c r="E45" s="168">
        <v>9.3000000000000007</v>
      </c>
      <c r="F45" s="168">
        <v>4.9000000000000004</v>
      </c>
      <c r="G45" s="169">
        <v>0</v>
      </c>
      <c r="I45" s="136"/>
      <c r="J45" s="136"/>
      <c r="K45" s="136"/>
      <c r="L45" s="136"/>
      <c r="M45" s="136"/>
      <c r="N45" s="136"/>
    </row>
    <row r="46" spans="1:14" s="61" customFormat="1" ht="18" customHeight="1">
      <c r="A46" s="161" t="s">
        <v>48</v>
      </c>
      <c r="B46" s="168">
        <v>2.4</v>
      </c>
      <c r="C46" s="168">
        <v>2.6</v>
      </c>
      <c r="D46" s="168">
        <v>9</v>
      </c>
      <c r="E46" s="168">
        <v>10.6</v>
      </c>
      <c r="F46" s="168">
        <v>2.4</v>
      </c>
      <c r="G46" s="169">
        <v>2</v>
      </c>
      <c r="I46" s="136"/>
      <c r="J46" s="136"/>
      <c r="K46" s="136"/>
      <c r="L46" s="136"/>
      <c r="M46" s="136"/>
      <c r="N46" s="136"/>
    </row>
    <row r="47" spans="1:14" s="61" customFormat="1" ht="18" customHeight="1">
      <c r="A47" s="162" t="s">
        <v>259</v>
      </c>
      <c r="B47" s="168">
        <v>1.8</v>
      </c>
      <c r="C47" s="168">
        <v>2.1</v>
      </c>
      <c r="D47" s="168">
        <v>5.0999999999999996</v>
      </c>
      <c r="E47" s="168">
        <v>19</v>
      </c>
      <c r="F47" s="168">
        <v>2.4</v>
      </c>
      <c r="G47" s="169">
        <v>1.3</v>
      </c>
      <c r="I47" s="136"/>
      <c r="J47" s="136"/>
      <c r="K47" s="136"/>
      <c r="L47" s="136"/>
      <c r="M47" s="136"/>
      <c r="N47" s="136"/>
    </row>
    <row r="48" spans="1:14" s="61" customFormat="1" ht="18" customHeight="1">
      <c r="A48" s="161" t="s">
        <v>49</v>
      </c>
      <c r="B48" s="383">
        <v>2615</v>
      </c>
      <c r="C48" s="383">
        <v>5405</v>
      </c>
      <c r="D48" s="383">
        <v>6564</v>
      </c>
      <c r="E48" s="383">
        <v>6593</v>
      </c>
      <c r="F48" s="383">
        <v>2456</v>
      </c>
      <c r="G48" s="384">
        <v>2107</v>
      </c>
      <c r="I48" s="136"/>
      <c r="J48" s="136"/>
    </row>
  </sheetData>
  <mergeCells count="5">
    <mergeCell ref="B31:G31"/>
    <mergeCell ref="A9:A10"/>
    <mergeCell ref="B9:B10"/>
    <mergeCell ref="C9:C10"/>
    <mergeCell ref="B41:G41"/>
  </mergeCells>
  <phoneticPr fontId="2"/>
  <pageMargins left="0.39370078740157483" right="0.62" top="0.39370078740157483" bottom="0.59055118110236227" header="0.51181102362204722" footer="0.51181102362204722"/>
  <pageSetup paperSize="9" scale="9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zoomScaleNormal="100" workbookViewId="0"/>
  </sheetViews>
  <sheetFormatPr defaultRowHeight="13.5"/>
  <cols>
    <col min="1" max="1" width="31.125" style="1" customWidth="1"/>
    <col min="2" max="2" width="9.625" style="1" customWidth="1"/>
    <col min="3" max="4" width="9" style="1"/>
    <col min="5" max="5" width="9.625" style="1" customWidth="1"/>
    <col min="6" max="6" width="9.625" style="1" bestFit="1" customWidth="1"/>
    <col min="7" max="15" width="9" style="1"/>
    <col min="16" max="16" width="8.5" style="1" customWidth="1"/>
    <col min="17" max="16384" width="9" style="1"/>
  </cols>
  <sheetData>
    <row r="1" spans="1:12" ht="18" customHeight="1">
      <c r="A1" s="120" t="s">
        <v>54</v>
      </c>
      <c r="B1" s="13"/>
      <c r="E1" s="13"/>
      <c r="F1" s="13"/>
    </row>
    <row r="2" spans="1:12" ht="9" customHeight="1">
      <c r="A2" s="14"/>
      <c r="B2" s="2"/>
      <c r="C2" s="2"/>
      <c r="D2" s="2"/>
      <c r="E2" s="2"/>
      <c r="F2" s="2"/>
      <c r="G2" s="2"/>
      <c r="H2" s="2"/>
      <c r="I2" s="2"/>
      <c r="J2" s="2"/>
      <c r="K2" s="2"/>
      <c r="L2" s="2"/>
    </row>
    <row r="3" spans="1:12">
      <c r="A3" s="15"/>
      <c r="B3" s="4"/>
      <c r="E3" s="5"/>
      <c r="F3" s="4"/>
    </row>
    <row r="4" spans="1:12" ht="14.25">
      <c r="A4" s="123" t="s">
        <v>60</v>
      </c>
      <c r="B4" s="4"/>
      <c r="E4" s="5"/>
      <c r="F4" s="4"/>
    </row>
    <row r="5" spans="1:12">
      <c r="A5" s="16"/>
      <c r="B5" s="17"/>
      <c r="C5" s="17"/>
      <c r="E5" s="17"/>
      <c r="F5" s="17"/>
      <c r="G5" s="17"/>
      <c r="L5" s="57" t="s">
        <v>231</v>
      </c>
    </row>
    <row r="6" spans="1:12" ht="15" customHeight="1">
      <c r="A6" s="437"/>
      <c r="B6" s="422" t="s">
        <v>24</v>
      </c>
      <c r="C6" s="422" t="s">
        <v>25</v>
      </c>
      <c r="D6" s="422" t="s">
        <v>26</v>
      </c>
      <c r="E6" s="422" t="s">
        <v>27</v>
      </c>
      <c r="F6" s="422" t="s">
        <v>28</v>
      </c>
      <c r="G6" s="422" t="s">
        <v>29</v>
      </c>
      <c r="H6" s="422" t="s">
        <v>30</v>
      </c>
      <c r="I6" s="422" t="s">
        <v>31</v>
      </c>
      <c r="J6" s="422" t="s">
        <v>32</v>
      </c>
      <c r="K6" s="422" t="s">
        <v>285</v>
      </c>
      <c r="L6" s="420" t="s">
        <v>297</v>
      </c>
    </row>
    <row r="7" spans="1:12" ht="15" customHeight="1">
      <c r="A7" s="438"/>
      <c r="B7" s="423"/>
      <c r="C7" s="423"/>
      <c r="D7" s="423"/>
      <c r="E7" s="423"/>
      <c r="F7" s="423"/>
      <c r="G7" s="423"/>
      <c r="H7" s="423"/>
      <c r="I7" s="423"/>
      <c r="J7" s="423"/>
      <c r="K7" s="423"/>
      <c r="L7" s="421"/>
    </row>
    <row r="8" spans="1:12" s="10" customFormat="1" ht="18" customHeight="1">
      <c r="A8" s="176" t="s">
        <v>51</v>
      </c>
      <c r="B8" s="170">
        <v>701.7</v>
      </c>
      <c r="C8" s="170">
        <v>693.1</v>
      </c>
      <c r="D8" s="170">
        <v>713.8</v>
      </c>
      <c r="E8" s="170">
        <v>731.5</v>
      </c>
      <c r="F8" s="170">
        <v>585.6</v>
      </c>
      <c r="G8" s="170">
        <v>513.6</v>
      </c>
      <c r="H8" s="170">
        <v>510.8</v>
      </c>
      <c r="I8" s="170">
        <v>525.1</v>
      </c>
      <c r="J8" s="170">
        <v>567.29999999999995</v>
      </c>
      <c r="K8" s="170">
        <v>582.20000000000005</v>
      </c>
      <c r="L8" s="171">
        <v>605.79999999999995</v>
      </c>
    </row>
    <row r="9" spans="1:12" s="10" customFormat="1" ht="18" customHeight="1">
      <c r="A9" s="177" t="s">
        <v>52</v>
      </c>
      <c r="B9" s="172">
        <v>142.5</v>
      </c>
      <c r="C9" s="172">
        <v>204.1</v>
      </c>
      <c r="D9" s="172">
        <v>194.2</v>
      </c>
      <c r="E9" s="172">
        <v>190.7</v>
      </c>
      <c r="F9" s="172">
        <v>181</v>
      </c>
      <c r="G9" s="172">
        <v>177.6</v>
      </c>
      <c r="H9" s="172">
        <v>178.2</v>
      </c>
      <c r="I9" s="172">
        <v>178.4</v>
      </c>
      <c r="J9" s="172">
        <v>178.5</v>
      </c>
      <c r="K9" s="172">
        <v>177.7</v>
      </c>
      <c r="L9" s="173">
        <v>204.9</v>
      </c>
    </row>
    <row r="10" spans="1:12" s="10" customFormat="1" ht="18" customHeight="1">
      <c r="A10" s="176" t="s">
        <v>58</v>
      </c>
      <c r="B10" s="174">
        <v>16.899999999999999</v>
      </c>
      <c r="C10" s="174">
        <v>22.8</v>
      </c>
      <c r="D10" s="174">
        <v>21.4</v>
      </c>
      <c r="E10" s="174">
        <v>20.7</v>
      </c>
      <c r="F10" s="174">
        <v>23.6</v>
      </c>
      <c r="G10" s="174">
        <v>25.7</v>
      </c>
      <c r="H10" s="174">
        <v>25.9</v>
      </c>
      <c r="I10" s="174">
        <v>25.4</v>
      </c>
      <c r="J10" s="174">
        <v>23.9</v>
      </c>
      <c r="K10" s="174">
        <v>23.4</v>
      </c>
      <c r="L10" s="175">
        <v>25.3</v>
      </c>
    </row>
    <row r="11" spans="1:12">
      <c r="B11" s="11"/>
      <c r="C11" s="11"/>
      <c r="D11" s="11"/>
      <c r="E11" s="11"/>
      <c r="F11" s="11"/>
      <c r="G11" s="11"/>
      <c r="H11" s="11"/>
      <c r="I11" s="11"/>
      <c r="J11" s="11"/>
      <c r="K11" s="11"/>
      <c r="L11" s="11"/>
    </row>
    <row r="12" spans="1:12" ht="14.25">
      <c r="A12" s="56" t="s">
        <v>280</v>
      </c>
      <c r="B12" s="56"/>
    </row>
    <row r="13" spans="1:12">
      <c r="E13" s="57"/>
      <c r="F13" s="57" t="s">
        <v>231</v>
      </c>
    </row>
    <row r="14" spans="1:12" ht="15" customHeight="1">
      <c r="A14" s="437"/>
      <c r="B14" s="422" t="s">
        <v>30</v>
      </c>
      <c r="C14" s="422" t="s">
        <v>31</v>
      </c>
      <c r="D14" s="422" t="s">
        <v>32</v>
      </c>
      <c r="E14" s="422" t="s">
        <v>285</v>
      </c>
      <c r="F14" s="420" t="s">
        <v>297</v>
      </c>
      <c r="G14" s="47"/>
      <c r="H14" s="47"/>
      <c r="I14" s="46"/>
    </row>
    <row r="15" spans="1:12" ht="15" customHeight="1">
      <c r="A15" s="438"/>
      <c r="B15" s="423"/>
      <c r="C15" s="423"/>
      <c r="D15" s="423"/>
      <c r="E15" s="423"/>
      <c r="F15" s="421"/>
      <c r="G15" s="47"/>
      <c r="H15" s="47"/>
      <c r="I15" s="46"/>
    </row>
    <row r="16" spans="1:12" ht="18" customHeight="1">
      <c r="A16" s="185" t="s">
        <v>52</v>
      </c>
      <c r="B16" s="172">
        <v>178.2</v>
      </c>
      <c r="C16" s="172">
        <v>178.4</v>
      </c>
      <c r="D16" s="172">
        <v>178.5</v>
      </c>
      <c r="E16" s="172">
        <v>177.7</v>
      </c>
      <c r="F16" s="173">
        <v>204.9</v>
      </c>
      <c r="G16" s="47"/>
      <c r="H16" s="47"/>
      <c r="I16" s="46"/>
    </row>
    <row r="17" spans="1:9" s="10" customFormat="1" ht="18" customHeight="1">
      <c r="A17" s="186" t="s">
        <v>53</v>
      </c>
      <c r="B17" s="172">
        <v>100.9</v>
      </c>
      <c r="C17" s="172">
        <v>97.6</v>
      </c>
      <c r="D17" s="172">
        <v>95.8</v>
      </c>
      <c r="E17" s="172">
        <v>77.3</v>
      </c>
      <c r="F17" s="173">
        <v>85.2</v>
      </c>
      <c r="G17" s="47"/>
      <c r="H17" s="47"/>
      <c r="I17" s="46"/>
    </row>
    <row r="18" spans="1:9" s="10" customFormat="1" ht="18" customHeight="1">
      <c r="A18" s="188" t="s">
        <v>274</v>
      </c>
      <c r="B18" s="178">
        <v>56.6</v>
      </c>
      <c r="C18" s="179">
        <v>54.7</v>
      </c>
      <c r="D18" s="179">
        <v>53.7</v>
      </c>
      <c r="E18" s="179">
        <v>43.5</v>
      </c>
      <c r="F18" s="180">
        <v>41.6</v>
      </c>
      <c r="G18" s="48"/>
      <c r="H18" s="47"/>
      <c r="I18" s="46"/>
    </row>
    <row r="19" spans="1:9" s="10" customFormat="1" ht="18" customHeight="1">
      <c r="A19" s="187" t="s">
        <v>55</v>
      </c>
      <c r="B19" s="181">
        <v>49</v>
      </c>
      <c r="C19" s="181">
        <v>54.8</v>
      </c>
      <c r="D19" s="181">
        <v>54.6</v>
      </c>
      <c r="E19" s="181">
        <v>68.400000000000006</v>
      </c>
      <c r="F19" s="182">
        <v>87.7</v>
      </c>
      <c r="G19" s="48"/>
      <c r="H19" s="47"/>
      <c r="I19" s="46"/>
    </row>
    <row r="20" spans="1:9" s="10" customFormat="1" ht="18" customHeight="1">
      <c r="A20" s="188" t="s">
        <v>59</v>
      </c>
      <c r="B20" s="179">
        <v>27.5</v>
      </c>
      <c r="C20" s="179">
        <v>30.7</v>
      </c>
      <c r="D20" s="179">
        <v>30.6</v>
      </c>
      <c r="E20" s="179">
        <v>38.5</v>
      </c>
      <c r="F20" s="180">
        <v>42.8</v>
      </c>
      <c r="G20" s="48"/>
      <c r="H20" s="47"/>
      <c r="I20" s="46"/>
    </row>
    <row r="21" spans="1:9" s="10" customFormat="1" ht="18" customHeight="1">
      <c r="A21" s="187" t="s">
        <v>56</v>
      </c>
      <c r="B21" s="183">
        <v>15.1</v>
      </c>
      <c r="C21" s="183">
        <v>14.5</v>
      </c>
      <c r="D21" s="183">
        <v>14.4</v>
      </c>
      <c r="E21" s="183">
        <v>17.399999999999999</v>
      </c>
      <c r="F21" s="184">
        <v>16.5</v>
      </c>
      <c r="G21" s="48"/>
      <c r="H21" s="47"/>
      <c r="I21" s="46"/>
    </row>
    <row r="22" spans="1:9" s="10" customFormat="1" ht="18" customHeight="1">
      <c r="A22" s="188" t="s">
        <v>59</v>
      </c>
      <c r="B22" s="179">
        <v>8.5</v>
      </c>
      <c r="C22" s="179">
        <v>8.1</v>
      </c>
      <c r="D22" s="179">
        <v>8</v>
      </c>
      <c r="E22" s="179">
        <v>9.8000000000000007</v>
      </c>
      <c r="F22" s="180">
        <v>8.1</v>
      </c>
      <c r="G22" s="48"/>
      <c r="H22" s="47"/>
      <c r="I22" s="46"/>
    </row>
    <row r="23" spans="1:9" s="10" customFormat="1" ht="18" customHeight="1">
      <c r="A23" s="187" t="s">
        <v>57</v>
      </c>
      <c r="B23" s="183">
        <v>13.2</v>
      </c>
      <c r="C23" s="183">
        <v>11.6</v>
      </c>
      <c r="D23" s="183">
        <v>13.8</v>
      </c>
      <c r="E23" s="183">
        <v>14.7</v>
      </c>
      <c r="F23" s="184">
        <v>15.5</v>
      </c>
      <c r="G23" s="48"/>
      <c r="H23" s="47"/>
      <c r="I23" s="46"/>
    </row>
    <row r="24" spans="1:9" s="10" customFormat="1" ht="18" customHeight="1">
      <c r="A24" s="156" t="s">
        <v>59</v>
      </c>
      <c r="B24" s="174">
        <v>7.4</v>
      </c>
      <c r="C24" s="174">
        <v>6.5</v>
      </c>
      <c r="D24" s="174">
        <v>7.7</v>
      </c>
      <c r="E24" s="174">
        <v>8.3000000000000007</v>
      </c>
      <c r="F24" s="175">
        <v>7.6</v>
      </c>
      <c r="G24" s="48"/>
      <c r="H24" s="47"/>
      <c r="I24" s="46"/>
    </row>
    <row r="25" spans="1:9">
      <c r="B25" s="405"/>
      <c r="E25" s="46"/>
      <c r="F25" s="46"/>
      <c r="G25" s="46"/>
      <c r="H25" s="46"/>
      <c r="I25" s="46"/>
    </row>
    <row r="26" spans="1:9">
      <c r="B26" s="405"/>
    </row>
  </sheetData>
  <mergeCells count="18">
    <mergeCell ref="E6:E7"/>
    <mergeCell ref="F6:F7"/>
    <mergeCell ref="L6:L7"/>
    <mergeCell ref="F14:F15"/>
    <mergeCell ref="K6:K7"/>
    <mergeCell ref="E14:E15"/>
    <mergeCell ref="J6:J7"/>
    <mergeCell ref="I6:I7"/>
    <mergeCell ref="G6:G7"/>
    <mergeCell ref="H6:H7"/>
    <mergeCell ref="A14:A15"/>
    <mergeCell ref="A6:A7"/>
    <mergeCell ref="D6:D7"/>
    <mergeCell ref="B6:B7"/>
    <mergeCell ref="C6:C7"/>
    <mergeCell ref="B14:B15"/>
    <mergeCell ref="C14:C15"/>
    <mergeCell ref="D14:D15"/>
  </mergeCells>
  <phoneticPr fontId="2"/>
  <pageMargins left="0.39370078740157483" right="0.78740157480314965" top="0.39370078740157483" bottom="0.59055118110236227"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zoomScaleNormal="100" workbookViewId="0"/>
  </sheetViews>
  <sheetFormatPr defaultRowHeight="13.5"/>
  <cols>
    <col min="1" max="1" width="36.5" style="1" customWidth="1"/>
    <col min="2" max="16384" width="9" style="1"/>
  </cols>
  <sheetData>
    <row r="1" spans="1:12" ht="18" customHeight="1">
      <c r="A1" s="49" t="s">
        <v>61</v>
      </c>
    </row>
    <row r="2" spans="1:12" ht="9" customHeight="1">
      <c r="A2" s="2"/>
      <c r="B2" s="2"/>
      <c r="C2" s="2"/>
      <c r="D2" s="2"/>
      <c r="E2" s="2"/>
      <c r="F2" s="3"/>
      <c r="G2" s="3"/>
      <c r="H2" s="3"/>
      <c r="I2" s="3"/>
      <c r="J2" s="3"/>
      <c r="K2" s="3"/>
      <c r="L2" s="3"/>
    </row>
    <row r="3" spans="1:12">
      <c r="A3" s="4"/>
      <c r="B3" s="4"/>
      <c r="C3" s="4"/>
      <c r="D3" s="5"/>
      <c r="E3" s="4"/>
      <c r="F3" s="6"/>
      <c r="G3" s="6"/>
      <c r="H3" s="6"/>
      <c r="I3" s="6"/>
      <c r="J3" s="6"/>
      <c r="K3" s="6"/>
      <c r="L3" s="6"/>
    </row>
    <row r="4" spans="1:12">
      <c r="A4" s="7"/>
      <c r="B4" s="8"/>
      <c r="C4" s="8"/>
      <c r="D4" s="8"/>
      <c r="E4" s="8"/>
      <c r="F4" s="8"/>
      <c r="G4" s="9"/>
      <c r="H4" s="9"/>
      <c r="I4" s="9"/>
      <c r="J4" s="57"/>
      <c r="K4" s="57"/>
      <c r="L4" s="57" t="s">
        <v>231</v>
      </c>
    </row>
    <row r="5" spans="1:12" s="11" customFormat="1" ht="15" customHeight="1">
      <c r="A5" s="439"/>
      <c r="B5" s="422" t="s">
        <v>24</v>
      </c>
      <c r="C5" s="422" t="s">
        <v>25</v>
      </c>
      <c r="D5" s="422" t="s">
        <v>26</v>
      </c>
      <c r="E5" s="422" t="s">
        <v>27</v>
      </c>
      <c r="F5" s="422" t="s">
        <v>28</v>
      </c>
      <c r="G5" s="422" t="s">
        <v>29</v>
      </c>
      <c r="H5" s="422" t="s">
        <v>30</v>
      </c>
      <c r="I5" s="422" t="s">
        <v>31</v>
      </c>
      <c r="J5" s="422" t="s">
        <v>32</v>
      </c>
      <c r="K5" s="422" t="s">
        <v>285</v>
      </c>
      <c r="L5" s="420" t="s">
        <v>297</v>
      </c>
    </row>
    <row r="6" spans="1:12" s="11" customFormat="1" ht="15" customHeight="1">
      <c r="A6" s="440"/>
      <c r="B6" s="423"/>
      <c r="C6" s="423"/>
      <c r="D6" s="423"/>
      <c r="E6" s="423"/>
      <c r="F6" s="423"/>
      <c r="G6" s="423"/>
      <c r="H6" s="423"/>
      <c r="I6" s="423"/>
      <c r="J6" s="423"/>
      <c r="K6" s="423"/>
      <c r="L6" s="421"/>
    </row>
    <row r="7" spans="1:12" s="34" customFormat="1" ht="18" customHeight="1">
      <c r="A7" s="97" t="s">
        <v>47</v>
      </c>
      <c r="B7" s="190">
        <v>27.2</v>
      </c>
      <c r="C7" s="70">
        <v>29</v>
      </c>
      <c r="D7" s="190">
        <v>32.6</v>
      </c>
      <c r="E7" s="190">
        <v>31.3</v>
      </c>
      <c r="F7" s="190">
        <v>30.4</v>
      </c>
      <c r="G7" s="190">
        <v>24.3</v>
      </c>
      <c r="H7" s="190">
        <v>32.6</v>
      </c>
      <c r="I7" s="190">
        <v>32.200000000000003</v>
      </c>
      <c r="J7" s="190">
        <v>31.2</v>
      </c>
      <c r="K7" s="70">
        <v>32</v>
      </c>
      <c r="L7" s="407">
        <v>35</v>
      </c>
    </row>
    <row r="8" spans="1:12" s="34" customFormat="1" ht="18" customHeight="1">
      <c r="A8" s="189" t="s">
        <v>281</v>
      </c>
      <c r="B8" s="68">
        <v>3.2</v>
      </c>
      <c r="C8" s="68">
        <v>3.2</v>
      </c>
      <c r="D8" s="68">
        <v>3.6</v>
      </c>
      <c r="E8" s="68">
        <v>3.4</v>
      </c>
      <c r="F8" s="67">
        <v>4</v>
      </c>
      <c r="G8" s="67">
        <v>3.5</v>
      </c>
      <c r="H8" s="68">
        <v>4.7</v>
      </c>
      <c r="I8" s="68">
        <v>4.5999999999999996</v>
      </c>
      <c r="J8" s="68">
        <v>4.2</v>
      </c>
      <c r="K8" s="68">
        <v>4.2</v>
      </c>
      <c r="L8" s="191">
        <v>4.3</v>
      </c>
    </row>
    <row r="9" spans="1:12" s="34" customFormat="1" ht="27" customHeight="1">
      <c r="A9" s="97" t="s">
        <v>276</v>
      </c>
      <c r="B9" s="190">
        <v>35.700000000000003</v>
      </c>
      <c r="C9" s="190">
        <v>53.1</v>
      </c>
      <c r="D9" s="190">
        <v>71.5</v>
      </c>
      <c r="E9" s="190">
        <v>75.3</v>
      </c>
      <c r="F9" s="190">
        <v>33.5</v>
      </c>
      <c r="G9" s="190">
        <v>19.100000000000001</v>
      </c>
      <c r="H9" s="190">
        <v>27.2</v>
      </c>
      <c r="I9" s="70">
        <v>25</v>
      </c>
      <c r="J9" s="190">
        <v>31.8</v>
      </c>
      <c r="K9" s="190">
        <v>26.9</v>
      </c>
      <c r="L9" s="407">
        <v>29</v>
      </c>
    </row>
    <row r="10" spans="1:12" s="34" customFormat="1" ht="18" customHeight="1">
      <c r="A10" s="33" t="s">
        <v>64</v>
      </c>
      <c r="B10" s="68">
        <v>4.2</v>
      </c>
      <c r="C10" s="68">
        <v>5.9</v>
      </c>
      <c r="D10" s="68">
        <v>7.9</v>
      </c>
      <c r="E10" s="68">
        <v>8.1999999999999993</v>
      </c>
      <c r="F10" s="68">
        <v>4.4000000000000004</v>
      </c>
      <c r="G10" s="68">
        <v>2.8</v>
      </c>
      <c r="H10" s="67">
        <v>4</v>
      </c>
      <c r="I10" s="67">
        <v>3.6</v>
      </c>
      <c r="J10" s="67">
        <v>4.3</v>
      </c>
      <c r="K10" s="67">
        <v>3.5</v>
      </c>
      <c r="L10" s="69">
        <v>3.6</v>
      </c>
    </row>
    <row r="11" spans="1:12" s="34" customFormat="1" ht="18" customHeight="1">
      <c r="A11" s="197" t="s">
        <v>46</v>
      </c>
      <c r="B11" s="192">
        <v>32.299999999999997</v>
      </c>
      <c r="C11" s="192">
        <v>33.4</v>
      </c>
      <c r="D11" s="192">
        <v>39.5</v>
      </c>
      <c r="E11" s="382">
        <v>50</v>
      </c>
      <c r="F11" s="192">
        <v>51.9</v>
      </c>
      <c r="G11" s="192">
        <v>44.9</v>
      </c>
      <c r="H11" s="192">
        <v>41.5</v>
      </c>
      <c r="I11" s="192">
        <v>35.799999999999997</v>
      </c>
      <c r="J11" s="192">
        <v>32.700000000000003</v>
      </c>
      <c r="K11" s="192">
        <v>29.7</v>
      </c>
      <c r="L11" s="193">
        <v>31.7</v>
      </c>
    </row>
    <row r="12" spans="1:12" s="34" customFormat="1" ht="18" customHeight="1">
      <c r="A12" s="33" t="s">
        <v>65</v>
      </c>
      <c r="B12" s="68">
        <v>3.8</v>
      </c>
      <c r="C12" s="68">
        <v>3.7</v>
      </c>
      <c r="D12" s="68">
        <v>4.3</v>
      </c>
      <c r="E12" s="68">
        <v>5.4</v>
      </c>
      <c r="F12" s="68">
        <v>6.8</v>
      </c>
      <c r="G12" s="68">
        <v>6.5</v>
      </c>
      <c r="H12" s="67">
        <v>6</v>
      </c>
      <c r="I12" s="67">
        <v>5.0999999999999996</v>
      </c>
      <c r="J12" s="67">
        <v>4.4000000000000004</v>
      </c>
      <c r="K12" s="67">
        <v>3.9</v>
      </c>
      <c r="L12" s="69">
        <v>3.9</v>
      </c>
    </row>
    <row r="13" spans="1:12" s="34" customFormat="1" ht="18" customHeight="1">
      <c r="A13" s="189" t="s">
        <v>62</v>
      </c>
      <c r="B13" s="194">
        <v>24597</v>
      </c>
      <c r="C13" s="194">
        <v>25408</v>
      </c>
      <c r="D13" s="194">
        <v>25351</v>
      </c>
      <c r="E13" s="194">
        <v>25634</v>
      </c>
      <c r="F13" s="194">
        <v>22799</v>
      </c>
      <c r="G13" s="194">
        <v>23524</v>
      </c>
      <c r="H13" s="194">
        <v>24562</v>
      </c>
      <c r="I13" s="194">
        <v>24973</v>
      </c>
      <c r="J13" s="406">
        <v>24956</v>
      </c>
      <c r="K13" s="406">
        <v>25524</v>
      </c>
      <c r="L13" s="195">
        <v>25740</v>
      </c>
    </row>
    <row r="14" spans="1:12" s="34" customFormat="1" ht="18" customHeight="1">
      <c r="A14" s="162" t="s">
        <v>63</v>
      </c>
      <c r="B14" s="196">
        <v>61</v>
      </c>
      <c r="C14" s="196">
        <v>67</v>
      </c>
      <c r="D14" s="196">
        <v>67</v>
      </c>
      <c r="E14" s="196">
        <v>68</v>
      </c>
      <c r="F14" s="196">
        <v>66</v>
      </c>
      <c r="G14" s="196">
        <v>53</v>
      </c>
      <c r="H14" s="196">
        <v>49</v>
      </c>
      <c r="I14" s="196">
        <v>47</v>
      </c>
      <c r="J14" s="406">
        <v>47</v>
      </c>
      <c r="K14" s="406">
        <v>48</v>
      </c>
      <c r="L14" s="195">
        <v>48</v>
      </c>
    </row>
    <row r="15" spans="1:12" s="34" customFormat="1" ht="18" customHeight="1">
      <c r="A15" s="189" t="s">
        <v>275</v>
      </c>
      <c r="B15" s="68">
        <v>2</v>
      </c>
      <c r="C15" s="68">
        <v>2</v>
      </c>
      <c r="D15" s="68">
        <v>2</v>
      </c>
      <c r="E15" s="68">
        <v>2</v>
      </c>
      <c r="F15" s="68">
        <v>3</v>
      </c>
      <c r="G15" s="68">
        <v>5</v>
      </c>
      <c r="H15" s="68">
        <v>4</v>
      </c>
      <c r="I15" s="68">
        <v>4</v>
      </c>
      <c r="J15" s="406">
        <v>5</v>
      </c>
      <c r="K15" s="406">
        <v>5</v>
      </c>
      <c r="L15" s="195">
        <v>5</v>
      </c>
    </row>
    <row r="16" spans="1:12" s="76" customFormat="1" ht="14.25" customHeight="1">
      <c r="A16" s="378" t="s">
        <v>260</v>
      </c>
    </row>
    <row r="17" spans="1:1" s="76" customFormat="1" ht="12">
      <c r="A17" s="378" t="s">
        <v>261</v>
      </c>
    </row>
  </sheetData>
  <mergeCells count="12">
    <mergeCell ref="L5:L6"/>
    <mergeCell ref="J5:J6"/>
    <mergeCell ref="H5:H6"/>
    <mergeCell ref="F5:F6"/>
    <mergeCell ref="G5:G6"/>
    <mergeCell ref="I5:I6"/>
    <mergeCell ref="K5:K6"/>
    <mergeCell ref="A5:A6"/>
    <mergeCell ref="C5:C6"/>
    <mergeCell ref="D5:D6"/>
    <mergeCell ref="E5:E6"/>
    <mergeCell ref="B5:B6"/>
  </mergeCells>
  <phoneticPr fontId="2"/>
  <pageMargins left="0.39370078740157483" right="0.19685039370078741" top="0.39370078740157483" bottom="0.98425196850393704"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zoomScaleNormal="100" workbookViewId="0"/>
  </sheetViews>
  <sheetFormatPr defaultRowHeight="13.5"/>
  <cols>
    <col min="1" max="3" width="2.625" style="22" customWidth="1"/>
    <col min="4" max="4" width="20.625" style="22" customWidth="1"/>
    <col min="5" max="5" width="10.625" style="30" customWidth="1"/>
    <col min="6" max="11" width="10.625" style="31" customWidth="1"/>
    <col min="12" max="15" width="10.625" style="22" customWidth="1"/>
    <col min="16" max="16384" width="9" style="22"/>
  </cols>
  <sheetData>
    <row r="1" spans="1:15" ht="18" customHeight="1">
      <c r="A1" s="219" t="s">
        <v>282</v>
      </c>
      <c r="B1" s="19"/>
      <c r="C1" s="19"/>
      <c r="D1" s="19"/>
      <c r="E1" s="20"/>
      <c r="F1" s="21"/>
      <c r="G1" s="21"/>
      <c r="H1" s="21"/>
      <c r="I1" s="21"/>
      <c r="J1" s="21"/>
      <c r="K1" s="21"/>
    </row>
    <row r="2" spans="1:15" s="25" customFormat="1" ht="9" customHeight="1">
      <c r="A2" s="23"/>
      <c r="B2" s="24"/>
      <c r="C2" s="24"/>
      <c r="D2" s="24"/>
      <c r="E2" s="3"/>
      <c r="F2" s="3"/>
      <c r="G2" s="24"/>
      <c r="H2" s="3"/>
      <c r="I2" s="3"/>
      <c r="J2" s="3"/>
      <c r="K2" s="3"/>
      <c r="L2" s="3"/>
      <c r="M2" s="3"/>
      <c r="N2" s="3"/>
      <c r="O2" s="3"/>
    </row>
    <row r="3" spans="1:15" s="28" customFormat="1" ht="12" customHeight="1">
      <c r="A3" s="26"/>
      <c r="B3" s="26"/>
      <c r="C3" s="26"/>
      <c r="D3" s="26"/>
      <c r="E3" s="27"/>
      <c r="F3" s="26"/>
      <c r="G3" s="26"/>
      <c r="H3" s="26"/>
      <c r="I3" s="26"/>
      <c r="J3" s="26"/>
      <c r="K3" s="26"/>
      <c r="L3" s="26"/>
      <c r="M3" s="26"/>
      <c r="N3" s="26"/>
      <c r="O3" s="26"/>
    </row>
    <row r="4" spans="1:15" s="29" customFormat="1" ht="19.5" customHeight="1" thickBot="1">
      <c r="A4" s="213" t="s">
        <v>94</v>
      </c>
      <c r="B4" s="210"/>
      <c r="C4" s="210"/>
      <c r="D4" s="210"/>
      <c r="E4" s="198"/>
      <c r="F4" s="198"/>
      <c r="G4" s="198"/>
      <c r="H4" s="198"/>
      <c r="I4" s="198"/>
      <c r="J4" s="198"/>
      <c r="K4" s="198"/>
      <c r="L4" s="198"/>
      <c r="M4" s="57"/>
      <c r="N4" s="57"/>
      <c r="O4" s="57" t="s">
        <v>232</v>
      </c>
    </row>
    <row r="5" spans="1:15" s="35" customFormat="1" ht="17.25" customHeight="1" thickBot="1">
      <c r="A5" s="211" t="s">
        <v>66</v>
      </c>
      <c r="B5" s="212"/>
      <c r="C5" s="212"/>
      <c r="D5" s="212"/>
      <c r="E5" s="199" t="s">
        <v>67</v>
      </c>
      <c r="F5" s="199" t="s">
        <v>68</v>
      </c>
      <c r="G5" s="199" t="s">
        <v>69</v>
      </c>
      <c r="H5" s="199" t="s">
        <v>70</v>
      </c>
      <c r="I5" s="199" t="s">
        <v>71</v>
      </c>
      <c r="J5" s="199" t="s">
        <v>72</v>
      </c>
      <c r="K5" s="199" t="s">
        <v>73</v>
      </c>
      <c r="L5" s="199" t="s">
        <v>74</v>
      </c>
      <c r="M5" s="199" t="s">
        <v>75</v>
      </c>
      <c r="N5" s="199" t="s">
        <v>286</v>
      </c>
      <c r="O5" s="199" t="s">
        <v>299</v>
      </c>
    </row>
    <row r="6" spans="1:15" s="35" customFormat="1" ht="16.5" customHeight="1">
      <c r="A6" s="205" t="s">
        <v>76</v>
      </c>
      <c r="B6" s="206"/>
      <c r="C6" s="206"/>
      <c r="D6" s="206"/>
      <c r="E6" s="200">
        <v>844200</v>
      </c>
      <c r="F6" s="200">
        <v>897277</v>
      </c>
      <c r="G6" s="200">
        <v>908059</v>
      </c>
      <c r="H6" s="200">
        <v>922172</v>
      </c>
      <c r="I6" s="200">
        <v>766637</v>
      </c>
      <c r="J6" s="200">
        <v>691223</v>
      </c>
      <c r="K6" s="200">
        <v>689065</v>
      </c>
      <c r="L6" s="200">
        <v>703534</v>
      </c>
      <c r="M6" s="200">
        <v>745781</v>
      </c>
      <c r="N6" s="200">
        <v>759911</v>
      </c>
      <c r="O6" s="200">
        <v>810678</v>
      </c>
    </row>
    <row r="7" spans="1:15" s="35" customFormat="1" ht="16.5" customHeight="1">
      <c r="A7" s="207" t="s">
        <v>77</v>
      </c>
      <c r="B7" s="208"/>
      <c r="C7" s="208"/>
      <c r="D7" s="208"/>
      <c r="E7" s="201">
        <v>665773</v>
      </c>
      <c r="F7" s="201">
        <v>702006</v>
      </c>
      <c r="G7" s="201">
        <v>708836</v>
      </c>
      <c r="H7" s="201">
        <v>730896</v>
      </c>
      <c r="I7" s="201">
        <v>644477</v>
      </c>
      <c r="J7" s="201">
        <v>568966</v>
      </c>
      <c r="K7" s="201">
        <v>543557</v>
      </c>
      <c r="L7" s="201">
        <v>546688</v>
      </c>
      <c r="M7" s="201">
        <v>587457</v>
      </c>
      <c r="N7" s="201">
        <v>579856</v>
      </c>
      <c r="O7" s="201">
        <v>609376</v>
      </c>
    </row>
    <row r="8" spans="1:15" s="35" customFormat="1" ht="16.5" customHeight="1">
      <c r="A8" s="206"/>
      <c r="B8" s="206" t="s">
        <v>78</v>
      </c>
      <c r="C8" s="206"/>
      <c r="D8" s="206"/>
      <c r="E8" s="200">
        <v>178426</v>
      </c>
      <c r="F8" s="200">
        <v>195270</v>
      </c>
      <c r="G8" s="200">
        <v>199222</v>
      </c>
      <c r="H8" s="200">
        <v>191275</v>
      </c>
      <c r="I8" s="200">
        <v>122160</v>
      </c>
      <c r="J8" s="200">
        <v>122257</v>
      </c>
      <c r="K8" s="200">
        <v>145507</v>
      </c>
      <c r="L8" s="200">
        <v>156845</v>
      </c>
      <c r="M8" s="200">
        <v>158323</v>
      </c>
      <c r="N8" s="200">
        <v>180055</v>
      </c>
      <c r="O8" s="200">
        <v>201302</v>
      </c>
    </row>
    <row r="9" spans="1:15" s="35" customFormat="1" ht="16.5" customHeight="1">
      <c r="A9" s="206"/>
      <c r="B9" s="206" t="s">
        <v>79</v>
      </c>
      <c r="C9" s="206"/>
      <c r="D9" s="206"/>
      <c r="E9" s="202">
        <v>21.1</v>
      </c>
      <c r="F9" s="202">
        <v>21.8</v>
      </c>
      <c r="G9" s="202">
        <v>21.9</v>
      </c>
      <c r="H9" s="202">
        <v>20.7</v>
      </c>
      <c r="I9" s="202">
        <v>15.9</v>
      </c>
      <c r="J9" s="202">
        <v>17.7</v>
      </c>
      <c r="K9" s="202">
        <v>21.1</v>
      </c>
      <c r="L9" s="202">
        <v>22.3</v>
      </c>
      <c r="M9" s="202">
        <v>21.2</v>
      </c>
      <c r="N9" s="202">
        <v>23.7</v>
      </c>
      <c r="O9" s="202">
        <v>24.8</v>
      </c>
    </row>
    <row r="10" spans="1:15" s="35" customFormat="1" ht="27" customHeight="1">
      <c r="A10" s="444" t="s">
        <v>80</v>
      </c>
      <c r="B10" s="442"/>
      <c r="C10" s="442"/>
      <c r="D10" s="442"/>
      <c r="E10" s="201">
        <v>151608</v>
      </c>
      <c r="F10" s="201">
        <v>154258</v>
      </c>
      <c r="G10" s="201">
        <v>153013</v>
      </c>
      <c r="H10" s="201">
        <v>155391</v>
      </c>
      <c r="I10" s="201">
        <v>141015</v>
      </c>
      <c r="J10" s="201">
        <v>121332</v>
      </c>
      <c r="K10" s="201">
        <v>133590</v>
      </c>
      <c r="L10" s="201">
        <v>137592</v>
      </c>
      <c r="M10" s="201">
        <v>136330</v>
      </c>
      <c r="N10" s="201">
        <v>146918</v>
      </c>
      <c r="O10" s="201">
        <v>161985</v>
      </c>
    </row>
    <row r="11" spans="1:15" s="35" customFormat="1" ht="16.5" customHeight="1">
      <c r="A11" s="206"/>
      <c r="B11" s="206" t="s">
        <v>263</v>
      </c>
      <c r="C11" s="206"/>
      <c r="D11" s="206"/>
      <c r="E11" s="200">
        <v>26818</v>
      </c>
      <c r="F11" s="200">
        <v>41012</v>
      </c>
      <c r="G11" s="200">
        <v>46208</v>
      </c>
      <c r="H11" s="200">
        <v>35883</v>
      </c>
      <c r="I11" s="200">
        <v>-18855</v>
      </c>
      <c r="J11" s="200">
        <v>924</v>
      </c>
      <c r="K11" s="200">
        <v>11917</v>
      </c>
      <c r="L11" s="200">
        <v>19252</v>
      </c>
      <c r="M11" s="200">
        <v>21992</v>
      </c>
      <c r="N11" s="200">
        <v>33136</v>
      </c>
      <c r="O11" s="200">
        <v>39316</v>
      </c>
    </row>
    <row r="12" spans="1:15" s="35" customFormat="1" ht="16.5" customHeight="1">
      <c r="A12" s="206"/>
      <c r="B12" s="206" t="s">
        <v>79</v>
      </c>
      <c r="C12" s="206"/>
      <c r="D12" s="206"/>
      <c r="E12" s="202">
        <v>3.2</v>
      </c>
      <c r="F12" s="202">
        <v>4.5999999999999996</v>
      </c>
      <c r="G12" s="202">
        <v>5.0999999999999996</v>
      </c>
      <c r="H12" s="202">
        <v>3.9</v>
      </c>
      <c r="I12" s="202">
        <v>-2.5</v>
      </c>
      <c r="J12" s="202">
        <v>0.1</v>
      </c>
      <c r="K12" s="202">
        <v>1.7</v>
      </c>
      <c r="L12" s="202">
        <v>2.7</v>
      </c>
      <c r="M12" s="202">
        <v>2.9</v>
      </c>
      <c r="N12" s="202">
        <v>4.4000000000000004</v>
      </c>
      <c r="O12" s="202">
        <v>4.8</v>
      </c>
    </row>
    <row r="13" spans="1:15" s="35" customFormat="1" ht="16.5" customHeight="1">
      <c r="A13" s="205" t="s">
        <v>81</v>
      </c>
      <c r="B13" s="206"/>
      <c r="C13" s="206"/>
      <c r="D13" s="206"/>
      <c r="E13" s="200">
        <v>5470</v>
      </c>
      <c r="F13" s="200">
        <v>6447</v>
      </c>
      <c r="G13" s="200">
        <v>7746</v>
      </c>
      <c r="H13" s="200">
        <v>7566</v>
      </c>
      <c r="I13" s="200">
        <v>8198</v>
      </c>
      <c r="J13" s="200">
        <v>7383</v>
      </c>
      <c r="K13" s="200">
        <v>6450</v>
      </c>
      <c r="L13" s="200">
        <v>7223</v>
      </c>
      <c r="M13" s="200">
        <v>8760</v>
      </c>
      <c r="N13" s="200">
        <v>7170</v>
      </c>
      <c r="O13" s="200">
        <v>8321</v>
      </c>
    </row>
    <row r="14" spans="1:15" s="35" customFormat="1" ht="16.5" customHeight="1">
      <c r="A14" s="206"/>
      <c r="B14" s="206" t="s">
        <v>82</v>
      </c>
      <c r="C14" s="206"/>
      <c r="D14" s="206"/>
      <c r="E14" s="200">
        <v>2379</v>
      </c>
      <c r="F14" s="200">
        <v>2849</v>
      </c>
      <c r="G14" s="200">
        <v>3709</v>
      </c>
      <c r="H14" s="200">
        <v>4043</v>
      </c>
      <c r="I14" s="200">
        <v>4669</v>
      </c>
      <c r="J14" s="200">
        <v>2866</v>
      </c>
      <c r="K14" s="200">
        <v>2913</v>
      </c>
      <c r="L14" s="200">
        <v>2643</v>
      </c>
      <c r="M14" s="200">
        <v>2880</v>
      </c>
      <c r="N14" s="200">
        <v>1471</v>
      </c>
      <c r="O14" s="200">
        <v>2526</v>
      </c>
    </row>
    <row r="15" spans="1:15" s="35" customFormat="1" ht="16.5" customHeight="1">
      <c r="A15" s="206"/>
      <c r="B15" s="206" t="s">
        <v>83</v>
      </c>
      <c r="C15" s="206"/>
      <c r="D15" s="206"/>
      <c r="E15" s="200">
        <v>3091</v>
      </c>
      <c r="F15" s="200">
        <v>3598</v>
      </c>
      <c r="G15" s="200">
        <v>4037</v>
      </c>
      <c r="H15" s="200">
        <v>3523</v>
      </c>
      <c r="I15" s="200">
        <v>3529</v>
      </c>
      <c r="J15" s="200">
        <v>4517</v>
      </c>
      <c r="K15" s="200">
        <v>3536</v>
      </c>
      <c r="L15" s="200">
        <v>4580</v>
      </c>
      <c r="M15" s="200">
        <v>5879</v>
      </c>
      <c r="N15" s="200">
        <v>5699</v>
      </c>
      <c r="O15" s="200">
        <v>5795</v>
      </c>
    </row>
    <row r="16" spans="1:15" s="35" customFormat="1" ht="16.5" customHeight="1">
      <c r="A16" s="205" t="s">
        <v>84</v>
      </c>
      <c r="B16" s="206"/>
      <c r="C16" s="206"/>
      <c r="D16" s="206"/>
      <c r="E16" s="200">
        <v>10066</v>
      </c>
      <c r="F16" s="200">
        <v>5629</v>
      </c>
      <c r="G16" s="200">
        <v>5193</v>
      </c>
      <c r="H16" s="200">
        <v>7641</v>
      </c>
      <c r="I16" s="200">
        <v>10112</v>
      </c>
      <c r="J16" s="200">
        <v>8846</v>
      </c>
      <c r="K16" s="200">
        <v>11141</v>
      </c>
      <c r="L16" s="200">
        <v>7922</v>
      </c>
      <c r="M16" s="200">
        <v>5038</v>
      </c>
      <c r="N16" s="200">
        <v>3575</v>
      </c>
      <c r="O16" s="200">
        <v>4499</v>
      </c>
    </row>
    <row r="17" spans="1:15" s="35" customFormat="1" ht="16.5" customHeight="1">
      <c r="A17" s="206"/>
      <c r="B17" s="206" t="s">
        <v>85</v>
      </c>
      <c r="C17" s="206"/>
      <c r="D17" s="206"/>
      <c r="E17" s="200">
        <v>3049</v>
      </c>
      <c r="F17" s="200">
        <v>2987</v>
      </c>
      <c r="G17" s="200">
        <v>3868</v>
      </c>
      <c r="H17" s="200">
        <v>5275</v>
      </c>
      <c r="I17" s="200">
        <v>5771</v>
      </c>
      <c r="J17" s="200">
        <v>6993</v>
      </c>
      <c r="K17" s="200">
        <v>5585</v>
      </c>
      <c r="L17" s="200">
        <v>4937</v>
      </c>
      <c r="M17" s="200">
        <v>3729</v>
      </c>
      <c r="N17" s="200">
        <v>2855</v>
      </c>
      <c r="O17" s="200">
        <v>2551</v>
      </c>
    </row>
    <row r="18" spans="1:15" s="35" customFormat="1" ht="16.5" customHeight="1">
      <c r="A18" s="208"/>
      <c r="B18" s="208" t="s">
        <v>83</v>
      </c>
      <c r="C18" s="208"/>
      <c r="D18" s="208"/>
      <c r="E18" s="201">
        <v>7016</v>
      </c>
      <c r="F18" s="201">
        <v>2642</v>
      </c>
      <c r="G18" s="201">
        <v>1324</v>
      </c>
      <c r="H18" s="201">
        <v>2366</v>
      </c>
      <c r="I18" s="201">
        <v>4340</v>
      </c>
      <c r="J18" s="201">
        <v>1852</v>
      </c>
      <c r="K18" s="201">
        <v>5555</v>
      </c>
      <c r="L18" s="201">
        <v>2984</v>
      </c>
      <c r="M18" s="201">
        <v>1308</v>
      </c>
      <c r="N18" s="201">
        <v>720</v>
      </c>
      <c r="O18" s="201">
        <v>1948</v>
      </c>
    </row>
    <row r="19" spans="1:15" s="35" customFormat="1" ht="16.5" customHeight="1">
      <c r="A19" s="205"/>
      <c r="B19" s="206" t="s">
        <v>264</v>
      </c>
      <c r="C19" s="206"/>
      <c r="D19" s="206"/>
      <c r="E19" s="200">
        <v>22222</v>
      </c>
      <c r="F19" s="200">
        <v>41831</v>
      </c>
      <c r="G19" s="200">
        <v>48762</v>
      </c>
      <c r="H19" s="200">
        <v>35808</v>
      </c>
      <c r="I19" s="200">
        <v>-20769</v>
      </c>
      <c r="J19" s="200">
        <v>-537</v>
      </c>
      <c r="K19" s="200">
        <v>7225</v>
      </c>
      <c r="L19" s="200">
        <v>18554</v>
      </c>
      <c r="M19" s="200">
        <v>25714</v>
      </c>
      <c r="N19" s="200">
        <v>36731</v>
      </c>
      <c r="O19" s="200">
        <v>43139</v>
      </c>
    </row>
    <row r="20" spans="1:15" s="35" customFormat="1" ht="16.5" customHeight="1">
      <c r="A20" s="208"/>
      <c r="B20" s="208" t="s">
        <v>79</v>
      </c>
      <c r="C20" s="208"/>
      <c r="D20" s="208"/>
      <c r="E20" s="203">
        <v>2.6</v>
      </c>
      <c r="F20" s="203">
        <v>4.7</v>
      </c>
      <c r="G20" s="203">
        <v>5.4</v>
      </c>
      <c r="H20" s="203">
        <v>3.9</v>
      </c>
      <c r="I20" s="203">
        <v>-2.7</v>
      </c>
      <c r="J20" s="203">
        <v>-0.1</v>
      </c>
      <c r="K20" s="203">
        <v>1</v>
      </c>
      <c r="L20" s="203">
        <v>2.6</v>
      </c>
      <c r="M20" s="203">
        <v>3.4</v>
      </c>
      <c r="N20" s="203">
        <v>4.8</v>
      </c>
      <c r="O20" s="203">
        <v>5.3</v>
      </c>
    </row>
    <row r="21" spans="1:15" s="35" customFormat="1" ht="16.5" customHeight="1">
      <c r="A21" s="205" t="s">
        <v>86</v>
      </c>
      <c r="B21" s="206"/>
      <c r="C21" s="206"/>
      <c r="D21" s="206"/>
      <c r="E21" s="200">
        <v>10331</v>
      </c>
      <c r="F21" s="200">
        <v>4380</v>
      </c>
      <c r="G21" s="200">
        <v>2839</v>
      </c>
      <c r="H21" s="200">
        <v>2336</v>
      </c>
      <c r="I21" s="200">
        <v>3396</v>
      </c>
      <c r="J21" s="200">
        <v>10241</v>
      </c>
      <c r="K21" s="200">
        <v>31531</v>
      </c>
      <c r="L21" s="200">
        <v>2371</v>
      </c>
      <c r="M21" s="200">
        <v>1045</v>
      </c>
      <c r="N21" s="200">
        <v>913</v>
      </c>
      <c r="O21" s="200">
        <v>7703</v>
      </c>
    </row>
    <row r="22" spans="1:15" s="35" customFormat="1" ht="16.5" customHeight="1">
      <c r="A22" s="207" t="s">
        <v>87</v>
      </c>
      <c r="B22" s="208"/>
      <c r="C22" s="208"/>
      <c r="D22" s="208"/>
      <c r="E22" s="201">
        <v>16299</v>
      </c>
      <c r="F22" s="201">
        <v>12048</v>
      </c>
      <c r="G22" s="201">
        <v>11126</v>
      </c>
      <c r="H22" s="201">
        <v>7626</v>
      </c>
      <c r="I22" s="201">
        <v>29308</v>
      </c>
      <c r="J22" s="201">
        <v>18130</v>
      </c>
      <c r="K22" s="201">
        <v>12310</v>
      </c>
      <c r="L22" s="201">
        <v>15578</v>
      </c>
      <c r="M22" s="201">
        <v>10141</v>
      </c>
      <c r="N22" s="201">
        <v>3907</v>
      </c>
      <c r="O22" s="201">
        <v>5123</v>
      </c>
    </row>
    <row r="23" spans="1:15" s="35" customFormat="1" ht="16.5" customHeight="1">
      <c r="A23" s="206"/>
      <c r="B23" s="206" t="s">
        <v>88</v>
      </c>
      <c r="C23" s="206"/>
      <c r="D23" s="206"/>
      <c r="E23" s="200">
        <v>16254</v>
      </c>
      <c r="F23" s="200">
        <v>34163</v>
      </c>
      <c r="G23" s="200">
        <v>40474</v>
      </c>
      <c r="H23" s="200">
        <v>30518</v>
      </c>
      <c r="I23" s="200">
        <v>-46681</v>
      </c>
      <c r="J23" s="200">
        <v>-8427</v>
      </c>
      <c r="K23" s="200">
        <v>26447</v>
      </c>
      <c r="L23" s="200">
        <v>5348</v>
      </c>
      <c r="M23" s="200">
        <v>16617</v>
      </c>
      <c r="N23" s="200">
        <v>33737</v>
      </c>
      <c r="O23" s="200">
        <v>45719</v>
      </c>
    </row>
    <row r="24" spans="1:15" s="35" customFormat="1" ht="16.5" customHeight="1">
      <c r="A24" s="206"/>
      <c r="B24" s="206" t="s">
        <v>251</v>
      </c>
      <c r="C24" s="206"/>
      <c r="D24" s="206"/>
      <c r="E24" s="202">
        <v>1.9</v>
      </c>
      <c r="F24" s="202">
        <v>3.8</v>
      </c>
      <c r="G24" s="202">
        <v>4.5</v>
      </c>
      <c r="H24" s="202">
        <v>3.3</v>
      </c>
      <c r="I24" s="202">
        <v>-6.1</v>
      </c>
      <c r="J24" s="202">
        <v>-1.2</v>
      </c>
      <c r="K24" s="202">
        <v>3.8</v>
      </c>
      <c r="L24" s="202">
        <v>0.8</v>
      </c>
      <c r="M24" s="202">
        <v>2.2000000000000002</v>
      </c>
      <c r="N24" s="202">
        <v>4.4000000000000004</v>
      </c>
      <c r="O24" s="202">
        <v>5.6</v>
      </c>
    </row>
    <row r="25" spans="1:15" s="35" customFormat="1" ht="16.5" customHeight="1">
      <c r="A25" s="205" t="s">
        <v>89</v>
      </c>
      <c r="B25" s="206"/>
      <c r="C25" s="206"/>
      <c r="D25" s="206"/>
      <c r="E25" s="200">
        <v>4331</v>
      </c>
      <c r="F25" s="200">
        <v>13264</v>
      </c>
      <c r="G25" s="200">
        <v>14077</v>
      </c>
      <c r="H25" s="200">
        <v>9983</v>
      </c>
      <c r="I25" s="200">
        <v>4732</v>
      </c>
      <c r="J25" s="200">
        <v>4098</v>
      </c>
      <c r="K25" s="200">
        <v>3373</v>
      </c>
      <c r="L25" s="200">
        <v>3950</v>
      </c>
      <c r="M25" s="200">
        <v>5725</v>
      </c>
      <c r="N25" s="200">
        <v>9005</v>
      </c>
      <c r="O25" s="200">
        <v>9612</v>
      </c>
    </row>
    <row r="26" spans="1:15" s="35" customFormat="1" ht="16.5" customHeight="1">
      <c r="A26" s="207" t="s">
        <v>90</v>
      </c>
      <c r="B26" s="208"/>
      <c r="C26" s="208"/>
      <c r="D26" s="208"/>
      <c r="E26" s="201">
        <v>4367</v>
      </c>
      <c r="F26" s="201">
        <v>1986</v>
      </c>
      <c r="G26" s="201">
        <v>2268</v>
      </c>
      <c r="H26" s="201">
        <v>3222</v>
      </c>
      <c r="I26" s="201">
        <v>22694</v>
      </c>
      <c r="J26" s="201">
        <v>-17476</v>
      </c>
      <c r="K26" s="201">
        <v>6289</v>
      </c>
      <c r="L26" s="201">
        <v>-11847</v>
      </c>
      <c r="M26" s="201">
        <v>-17152</v>
      </c>
      <c r="N26" s="201">
        <v>2976</v>
      </c>
      <c r="O26" s="201">
        <v>5305</v>
      </c>
    </row>
    <row r="27" spans="1:15" s="35" customFormat="1" ht="16.5" customHeight="1">
      <c r="A27" s="205" t="s">
        <v>91</v>
      </c>
      <c r="B27" s="206"/>
      <c r="C27" s="206"/>
      <c r="D27" s="206"/>
      <c r="E27" s="200">
        <v>7555</v>
      </c>
      <c r="F27" s="200">
        <v>18911</v>
      </c>
      <c r="G27" s="200">
        <v>24127</v>
      </c>
      <c r="H27" s="200">
        <v>17312</v>
      </c>
      <c r="I27" s="200">
        <v>-74107</v>
      </c>
      <c r="J27" s="200">
        <v>4950</v>
      </c>
      <c r="K27" s="200">
        <v>16245</v>
      </c>
      <c r="L27" s="200">
        <v>13245</v>
      </c>
      <c r="M27" s="200">
        <v>28044</v>
      </c>
      <c r="N27" s="200">
        <v>21754</v>
      </c>
      <c r="O27" s="200">
        <v>30800</v>
      </c>
    </row>
    <row r="28" spans="1:15" s="35" customFormat="1" ht="26.25" customHeight="1">
      <c r="A28" s="444" t="s">
        <v>92</v>
      </c>
      <c r="B28" s="442"/>
      <c r="C28" s="442"/>
      <c r="D28" s="442"/>
      <c r="E28" s="201">
        <v>-242</v>
      </c>
      <c r="F28" s="201">
        <v>308</v>
      </c>
      <c r="G28" s="201">
        <v>984</v>
      </c>
      <c r="H28" s="201">
        <v>519</v>
      </c>
      <c r="I28" s="201">
        <v>-800</v>
      </c>
      <c r="J28" s="201">
        <v>-1806</v>
      </c>
      <c r="K28" s="201">
        <v>1141</v>
      </c>
      <c r="L28" s="201">
        <v>1443</v>
      </c>
      <c r="M28" s="201">
        <v>1676</v>
      </c>
      <c r="N28" s="201">
        <v>2172</v>
      </c>
      <c r="O28" s="201">
        <v>2822</v>
      </c>
    </row>
    <row r="29" spans="1:15" s="35" customFormat="1" ht="16.5" customHeight="1">
      <c r="A29" s="206"/>
      <c r="B29" s="206" t="s">
        <v>265</v>
      </c>
      <c r="C29" s="206"/>
      <c r="D29" s="206"/>
      <c r="E29" s="200">
        <v>7797</v>
      </c>
      <c r="F29" s="200">
        <v>18603</v>
      </c>
      <c r="G29" s="200">
        <v>23142</v>
      </c>
      <c r="H29" s="200">
        <v>16792</v>
      </c>
      <c r="I29" s="200">
        <v>-73306</v>
      </c>
      <c r="J29" s="200">
        <v>6757</v>
      </c>
      <c r="K29" s="200">
        <v>15104</v>
      </c>
      <c r="L29" s="200">
        <v>11801</v>
      </c>
      <c r="M29" s="200">
        <v>26368</v>
      </c>
      <c r="N29" s="200">
        <v>19582</v>
      </c>
      <c r="O29" s="200">
        <v>27978</v>
      </c>
    </row>
    <row r="30" spans="1:15" s="35" customFormat="1" ht="16.5" customHeight="1" thickBot="1">
      <c r="A30" s="209"/>
      <c r="B30" s="209" t="s">
        <v>93</v>
      </c>
      <c r="C30" s="209"/>
      <c r="D30" s="209"/>
      <c r="E30" s="204">
        <v>0.9</v>
      </c>
      <c r="F30" s="204">
        <v>2.1</v>
      </c>
      <c r="G30" s="204">
        <v>2.5</v>
      </c>
      <c r="H30" s="204">
        <v>1.8</v>
      </c>
      <c r="I30" s="204">
        <v>-9.6</v>
      </c>
      <c r="J30" s="204">
        <v>1</v>
      </c>
      <c r="K30" s="204">
        <v>2.2000000000000002</v>
      </c>
      <c r="L30" s="204">
        <v>1.7</v>
      </c>
      <c r="M30" s="204">
        <v>3.5</v>
      </c>
      <c r="N30" s="204">
        <v>2.6</v>
      </c>
      <c r="O30" s="204">
        <v>3.5</v>
      </c>
    </row>
    <row r="31" spans="1:15" s="32" customFormat="1" ht="16.5" customHeight="1">
      <c r="A31" s="36"/>
      <c r="B31" s="36"/>
      <c r="C31" s="36"/>
      <c r="D31" s="36"/>
      <c r="E31" s="37"/>
      <c r="F31" s="36"/>
      <c r="G31" s="36"/>
      <c r="H31" s="36"/>
      <c r="I31" s="36"/>
      <c r="J31" s="36"/>
      <c r="K31" s="36"/>
      <c r="L31" s="36"/>
      <c r="M31" s="36"/>
      <c r="N31" s="36"/>
      <c r="O31" s="36"/>
    </row>
    <row r="32" spans="1:15" s="32" customFormat="1" ht="16.5" customHeight="1">
      <c r="A32" s="36"/>
      <c r="B32" s="36"/>
      <c r="C32" s="36"/>
      <c r="D32" s="36"/>
      <c r="E32" s="37"/>
      <c r="F32" s="36"/>
      <c r="G32" s="36"/>
      <c r="H32" s="36"/>
      <c r="I32" s="36"/>
      <c r="J32" s="36"/>
      <c r="K32" s="36"/>
      <c r="L32" s="36"/>
      <c r="M32" s="36"/>
      <c r="N32" s="36"/>
      <c r="O32" s="36"/>
    </row>
    <row r="33" spans="1:15" s="32" customFormat="1" ht="16.5" customHeight="1" thickBot="1">
      <c r="A33" s="214" t="s">
        <v>95</v>
      </c>
      <c r="B33" s="36"/>
      <c r="C33" s="36"/>
      <c r="D33" s="36"/>
      <c r="E33" s="37"/>
      <c r="F33" s="36"/>
      <c r="G33" s="36"/>
      <c r="H33" s="36"/>
      <c r="I33" s="36"/>
      <c r="J33" s="36"/>
      <c r="K33" s="36"/>
      <c r="L33" s="38"/>
      <c r="M33" s="57"/>
      <c r="N33" s="57"/>
      <c r="O33" s="57" t="s">
        <v>232</v>
      </c>
    </row>
    <row r="34" spans="1:15" s="35" customFormat="1" ht="16.5" customHeight="1" thickBot="1">
      <c r="A34" s="211" t="s">
        <v>66</v>
      </c>
      <c r="B34" s="212"/>
      <c r="C34" s="212"/>
      <c r="D34" s="212"/>
      <c r="E34" s="199" t="s">
        <v>67</v>
      </c>
      <c r="F34" s="199" t="s">
        <v>68</v>
      </c>
      <c r="G34" s="199" t="s">
        <v>69</v>
      </c>
      <c r="H34" s="199" t="s">
        <v>70</v>
      </c>
      <c r="I34" s="199" t="s">
        <v>71</v>
      </c>
      <c r="J34" s="199" t="s">
        <v>72</v>
      </c>
      <c r="K34" s="199" t="s">
        <v>73</v>
      </c>
      <c r="L34" s="199" t="s">
        <v>74</v>
      </c>
      <c r="M34" s="199" t="s">
        <v>75</v>
      </c>
      <c r="N34" s="199" t="s">
        <v>287</v>
      </c>
      <c r="O34" s="199" t="s">
        <v>297</v>
      </c>
    </row>
    <row r="35" spans="1:15" s="35" customFormat="1" ht="16.5" customHeight="1">
      <c r="A35" s="215" t="s">
        <v>96</v>
      </c>
      <c r="B35" s="216"/>
      <c r="C35" s="216"/>
      <c r="D35" s="216"/>
      <c r="E35" s="220">
        <v>0</v>
      </c>
      <c r="F35" s="220">
        <v>0</v>
      </c>
      <c r="G35" s="220">
        <v>0</v>
      </c>
      <c r="H35" s="220">
        <v>0</v>
      </c>
      <c r="I35" s="220">
        <v>0</v>
      </c>
      <c r="J35" s="221">
        <v>4950</v>
      </c>
      <c r="K35" s="221">
        <v>16245</v>
      </c>
      <c r="L35" s="221">
        <v>13245</v>
      </c>
      <c r="M35" s="221">
        <v>28044</v>
      </c>
      <c r="N35" s="221">
        <v>21754</v>
      </c>
      <c r="O35" s="221">
        <v>30800</v>
      </c>
    </row>
    <row r="36" spans="1:15" s="35" customFormat="1" ht="16.5" customHeight="1">
      <c r="A36" s="205" t="s">
        <v>97</v>
      </c>
      <c r="B36" s="206"/>
      <c r="C36" s="206"/>
      <c r="D36" s="206"/>
      <c r="E36" s="222"/>
      <c r="F36" s="222"/>
      <c r="G36" s="222"/>
      <c r="H36" s="222"/>
      <c r="I36" s="222"/>
      <c r="J36" s="200"/>
      <c r="K36" s="200"/>
      <c r="L36" s="200"/>
      <c r="M36" s="200"/>
      <c r="N36" s="200"/>
      <c r="O36" s="200"/>
    </row>
    <row r="37" spans="1:15" s="35" customFormat="1" ht="26.25" customHeight="1">
      <c r="A37" s="206"/>
      <c r="B37" s="445" t="s">
        <v>98</v>
      </c>
      <c r="C37" s="445"/>
      <c r="D37" s="445"/>
      <c r="E37" s="222">
        <v>0</v>
      </c>
      <c r="F37" s="222">
        <v>0</v>
      </c>
      <c r="G37" s="222">
        <v>0</v>
      </c>
      <c r="H37" s="222">
        <v>0</v>
      </c>
      <c r="I37" s="222">
        <v>0</v>
      </c>
      <c r="J37" s="200">
        <v>42326</v>
      </c>
      <c r="K37" s="200">
        <v>-33111</v>
      </c>
      <c r="L37" s="200">
        <v>-1085</v>
      </c>
      <c r="M37" s="200">
        <v>1554</v>
      </c>
      <c r="N37" s="200">
        <v>24468</v>
      </c>
      <c r="O37" s="200">
        <v>24731</v>
      </c>
    </row>
    <row r="38" spans="1:15" s="35" customFormat="1" ht="16.5" customHeight="1">
      <c r="A38" s="206"/>
      <c r="B38" s="206" t="s">
        <v>99</v>
      </c>
      <c r="C38" s="206"/>
      <c r="D38" s="206"/>
      <c r="E38" s="222">
        <v>0</v>
      </c>
      <c r="F38" s="222">
        <v>0</v>
      </c>
      <c r="G38" s="222">
        <v>0</v>
      </c>
      <c r="H38" s="222">
        <v>0</v>
      </c>
      <c r="I38" s="222">
        <v>0</v>
      </c>
      <c r="J38" s="200">
        <v>180</v>
      </c>
      <c r="K38" s="200">
        <v>-108</v>
      </c>
      <c r="L38" s="200">
        <v>-86</v>
      </c>
      <c r="M38" s="200">
        <v>-2</v>
      </c>
      <c r="N38" s="200">
        <v>97</v>
      </c>
      <c r="O38" s="200">
        <v>-531</v>
      </c>
    </row>
    <row r="39" spans="1:15" s="35" customFormat="1" ht="23.25" customHeight="1">
      <c r="A39" s="206"/>
      <c r="B39" s="445" t="s">
        <v>100</v>
      </c>
      <c r="C39" s="446"/>
      <c r="D39" s="446"/>
      <c r="E39" s="222">
        <v>0</v>
      </c>
      <c r="F39" s="222">
        <v>0</v>
      </c>
      <c r="G39" s="222">
        <v>0</v>
      </c>
      <c r="H39" s="222">
        <v>0</v>
      </c>
      <c r="I39" s="222">
        <v>0</v>
      </c>
      <c r="J39" s="200">
        <v>-1150</v>
      </c>
      <c r="K39" s="200">
        <v>-3004</v>
      </c>
      <c r="L39" s="200">
        <v>370</v>
      </c>
      <c r="M39" s="200">
        <v>5761</v>
      </c>
      <c r="N39" s="200">
        <v>4351</v>
      </c>
      <c r="O39" s="200">
        <v>8785</v>
      </c>
    </row>
    <row r="40" spans="1:15" s="35" customFormat="1" ht="23.25" customHeight="1">
      <c r="A40" s="418"/>
      <c r="B40" s="447" t="s">
        <v>301</v>
      </c>
      <c r="C40" s="447"/>
      <c r="D40" s="447"/>
      <c r="E40" s="222">
        <v>0</v>
      </c>
      <c r="F40" s="222">
        <v>0</v>
      </c>
      <c r="G40" s="222">
        <v>0</v>
      </c>
      <c r="H40" s="222">
        <v>0</v>
      </c>
      <c r="I40" s="222">
        <v>0</v>
      </c>
      <c r="J40" s="222">
        <v>0</v>
      </c>
      <c r="K40" s="222">
        <v>0</v>
      </c>
      <c r="L40" s="222">
        <v>0</v>
      </c>
      <c r="M40" s="222">
        <v>0</v>
      </c>
      <c r="N40" s="222">
        <v>0</v>
      </c>
      <c r="O40" s="200">
        <v>24141</v>
      </c>
    </row>
    <row r="41" spans="1:15" s="35" customFormat="1" ht="43.5" customHeight="1">
      <c r="A41" s="208"/>
      <c r="B41" s="441" t="s">
        <v>101</v>
      </c>
      <c r="C41" s="442"/>
      <c r="D41" s="442"/>
      <c r="E41" s="223">
        <v>0</v>
      </c>
      <c r="F41" s="223">
        <v>0</v>
      </c>
      <c r="G41" s="223">
        <v>0</v>
      </c>
      <c r="H41" s="223">
        <v>0</v>
      </c>
      <c r="I41" s="223">
        <v>0</v>
      </c>
      <c r="J41" s="201">
        <v>-96</v>
      </c>
      <c r="K41" s="201">
        <v>-9</v>
      </c>
      <c r="L41" s="201">
        <v>35</v>
      </c>
      <c r="M41" s="201">
        <v>34</v>
      </c>
      <c r="N41" s="201">
        <v>27</v>
      </c>
      <c r="O41" s="201">
        <v>517</v>
      </c>
    </row>
    <row r="42" spans="1:15" s="35" customFormat="1" ht="16.5" customHeight="1">
      <c r="A42" s="208"/>
      <c r="B42" s="208" t="s">
        <v>102</v>
      </c>
      <c r="C42" s="208"/>
      <c r="D42" s="208"/>
      <c r="E42" s="223">
        <v>0</v>
      </c>
      <c r="F42" s="223">
        <v>0</v>
      </c>
      <c r="G42" s="223">
        <v>0</v>
      </c>
      <c r="H42" s="223">
        <v>0</v>
      </c>
      <c r="I42" s="223">
        <v>0</v>
      </c>
      <c r="J42" s="201">
        <v>41259</v>
      </c>
      <c r="K42" s="201">
        <v>-36234</v>
      </c>
      <c r="L42" s="201">
        <v>-766</v>
      </c>
      <c r="M42" s="201">
        <v>7348</v>
      </c>
      <c r="N42" s="201">
        <v>28945</v>
      </c>
      <c r="O42" s="201">
        <v>57644</v>
      </c>
    </row>
    <row r="43" spans="1:15" s="35" customFormat="1" ht="16.5" customHeight="1">
      <c r="A43" s="217" t="s">
        <v>103</v>
      </c>
      <c r="B43" s="218"/>
      <c r="C43" s="218"/>
      <c r="D43" s="218"/>
      <c r="E43" s="224">
        <v>0</v>
      </c>
      <c r="F43" s="224">
        <v>0</v>
      </c>
      <c r="G43" s="224">
        <v>0</v>
      </c>
      <c r="H43" s="224">
        <v>0</v>
      </c>
      <c r="I43" s="224">
        <v>0</v>
      </c>
      <c r="J43" s="225">
        <v>46210</v>
      </c>
      <c r="K43" s="225">
        <v>-19988</v>
      </c>
      <c r="L43" s="225">
        <v>12478</v>
      </c>
      <c r="M43" s="225">
        <v>35393</v>
      </c>
      <c r="N43" s="225">
        <v>50700</v>
      </c>
      <c r="O43" s="225">
        <v>88445</v>
      </c>
    </row>
    <row r="44" spans="1:15" s="35" customFormat="1" ht="27" customHeight="1">
      <c r="A44" s="443" t="s">
        <v>104</v>
      </c>
      <c r="B44" s="443"/>
      <c r="C44" s="443"/>
      <c r="D44" s="443"/>
      <c r="E44" s="222"/>
      <c r="F44" s="222"/>
      <c r="G44" s="222"/>
      <c r="H44" s="222"/>
      <c r="I44" s="222"/>
      <c r="J44" s="200"/>
      <c r="K44" s="200"/>
      <c r="L44" s="200"/>
      <c r="M44" s="200"/>
      <c r="N44" s="200"/>
      <c r="O44" s="200"/>
    </row>
    <row r="45" spans="1:15" s="35" customFormat="1" ht="16.5" customHeight="1">
      <c r="A45" s="206"/>
      <c r="B45" s="206" t="s">
        <v>105</v>
      </c>
      <c r="C45" s="206"/>
      <c r="D45" s="206"/>
      <c r="E45" s="222">
        <v>0</v>
      </c>
      <c r="F45" s="222">
        <v>0</v>
      </c>
      <c r="G45" s="222">
        <v>0</v>
      </c>
      <c r="H45" s="222">
        <v>0</v>
      </c>
      <c r="I45" s="222">
        <v>0</v>
      </c>
      <c r="J45" s="200">
        <v>48129</v>
      </c>
      <c r="K45" s="200">
        <v>-20763</v>
      </c>
      <c r="L45" s="200">
        <v>10967</v>
      </c>
      <c r="M45" s="200">
        <v>33187</v>
      </c>
      <c r="N45" s="200">
        <v>47826</v>
      </c>
      <c r="O45" s="200">
        <v>84260</v>
      </c>
    </row>
    <row r="46" spans="1:15" s="35" customFormat="1" ht="16.5" customHeight="1" thickBot="1">
      <c r="A46" s="209"/>
      <c r="B46" s="209" t="s">
        <v>106</v>
      </c>
      <c r="C46" s="209"/>
      <c r="D46" s="209"/>
      <c r="E46" s="226">
        <v>0</v>
      </c>
      <c r="F46" s="226">
        <v>0</v>
      </c>
      <c r="G46" s="226">
        <v>0</v>
      </c>
      <c r="H46" s="226">
        <v>0</v>
      </c>
      <c r="I46" s="226">
        <v>0</v>
      </c>
      <c r="J46" s="227">
        <v>-1919</v>
      </c>
      <c r="K46" s="227">
        <v>775</v>
      </c>
      <c r="L46" s="227">
        <v>1510</v>
      </c>
      <c r="M46" s="227">
        <v>2205</v>
      </c>
      <c r="N46" s="227">
        <v>2874</v>
      </c>
      <c r="O46" s="227">
        <v>4184</v>
      </c>
    </row>
    <row r="47" spans="1:15" s="28" customFormat="1" ht="12" customHeight="1">
      <c r="A47" s="22"/>
      <c r="B47" s="22"/>
      <c r="C47" s="22"/>
      <c r="D47" s="22"/>
      <c r="E47" s="30"/>
      <c r="F47" s="31"/>
      <c r="G47" s="31"/>
      <c r="H47" s="31"/>
      <c r="I47" s="31"/>
      <c r="J47" s="31"/>
      <c r="K47" s="31"/>
      <c r="L47" s="22"/>
      <c r="M47" s="22"/>
      <c r="N47" s="22"/>
      <c r="O47" s="22"/>
    </row>
  </sheetData>
  <mergeCells count="7">
    <mergeCell ref="B41:D41"/>
    <mergeCell ref="A44:D44"/>
    <mergeCell ref="A10:D10"/>
    <mergeCell ref="A28:D28"/>
    <mergeCell ref="B37:D37"/>
    <mergeCell ref="B39:D39"/>
    <mergeCell ref="B40:D40"/>
  </mergeCells>
  <phoneticPr fontId="2"/>
  <pageMargins left="0.39370078740157483" right="0.19685039370078741" top="0.39370078740157483" bottom="0.78740157480314965" header="0.51181102362204722" footer="0.51181102362204722"/>
  <pageSetup paperSize="9" scale="68" orientation="portrait" r:id="rId1"/>
  <headerFooter alignWithMargins="0"/>
  <colBreaks count="1" manualBreakCount="1">
    <brk id="12"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zoomScaleNormal="100" workbookViewId="0"/>
  </sheetViews>
  <sheetFormatPr defaultRowHeight="15" customHeight="1"/>
  <cols>
    <col min="1" max="2" width="2.75" style="249" customWidth="1"/>
    <col min="3" max="3" width="25.75" style="249" customWidth="1"/>
    <col min="4" max="8" width="10.125" style="250" customWidth="1"/>
    <col min="9" max="14" width="10.125" style="50" customWidth="1"/>
    <col min="15" max="16384" width="9" style="50"/>
  </cols>
  <sheetData>
    <row r="1" spans="1:14" ht="18" customHeight="1">
      <c r="A1" s="219" t="s">
        <v>283</v>
      </c>
      <c r="B1" s="229"/>
      <c r="C1" s="230"/>
      <c r="D1" s="232"/>
      <c r="E1" s="232"/>
      <c r="F1" s="232"/>
      <c r="G1" s="232"/>
      <c r="H1" s="232"/>
    </row>
    <row r="2" spans="1:14" ht="9" customHeight="1">
      <c r="A2" s="122"/>
      <c r="B2" s="51"/>
      <c r="C2" s="51"/>
      <c r="D2" s="51"/>
      <c r="E2" s="51"/>
      <c r="F2" s="51"/>
      <c r="G2" s="52"/>
      <c r="H2" s="52"/>
      <c r="I2" s="52"/>
      <c r="J2" s="52"/>
      <c r="K2" s="52"/>
      <c r="L2" s="52"/>
      <c r="M2" s="52"/>
      <c r="N2" s="52"/>
    </row>
    <row r="3" spans="1:14" ht="12" customHeight="1">
      <c r="A3" s="233"/>
      <c r="B3" s="233"/>
      <c r="C3" s="233"/>
      <c r="D3" s="233"/>
      <c r="E3" s="233"/>
      <c r="F3" s="233"/>
      <c r="G3" s="233"/>
      <c r="H3" s="233"/>
      <c r="I3" s="233"/>
      <c r="J3" s="233"/>
      <c r="K3" s="233"/>
      <c r="L3" s="233"/>
      <c r="M3" s="233"/>
      <c r="N3" s="233"/>
    </row>
    <row r="4" spans="1:14" s="76" customFormat="1" ht="12.75" thickBot="1">
      <c r="A4" s="213"/>
      <c r="B4" s="213"/>
      <c r="C4" s="210"/>
      <c r="D4" s="233"/>
      <c r="E4" s="198"/>
      <c r="F4" s="198"/>
      <c r="G4" s="198"/>
      <c r="H4" s="198"/>
      <c r="I4" s="198"/>
      <c r="J4" s="198"/>
      <c r="K4" s="198"/>
      <c r="L4" s="57"/>
      <c r="M4" s="57"/>
      <c r="N4" s="57" t="s">
        <v>232</v>
      </c>
    </row>
    <row r="5" spans="1:14" s="234" customFormat="1" ht="16.5" customHeight="1" thickBot="1">
      <c r="A5" s="211" t="s">
        <v>107</v>
      </c>
      <c r="B5" s="212"/>
      <c r="C5" s="212"/>
      <c r="D5" s="199" t="s">
        <v>108</v>
      </c>
      <c r="E5" s="199" t="s">
        <v>109</v>
      </c>
      <c r="F5" s="199" t="s">
        <v>110</v>
      </c>
      <c r="G5" s="199" t="s">
        <v>111</v>
      </c>
      <c r="H5" s="199" t="s">
        <v>112</v>
      </c>
      <c r="I5" s="199" t="s">
        <v>113</v>
      </c>
      <c r="J5" s="199" t="s">
        <v>114</v>
      </c>
      <c r="K5" s="199" t="s">
        <v>115</v>
      </c>
      <c r="L5" s="199" t="s">
        <v>116</v>
      </c>
      <c r="M5" s="199" t="s">
        <v>287</v>
      </c>
      <c r="N5" s="199" t="s">
        <v>297</v>
      </c>
    </row>
    <row r="6" spans="1:14" s="86" customFormat="1" ht="16.5" customHeight="1">
      <c r="A6" s="207" t="s">
        <v>117</v>
      </c>
      <c r="B6" s="208"/>
      <c r="C6" s="208"/>
      <c r="D6" s="235"/>
      <c r="E6" s="235"/>
      <c r="F6" s="235"/>
      <c r="G6" s="235"/>
      <c r="H6" s="235"/>
      <c r="I6" s="235"/>
      <c r="J6" s="235"/>
      <c r="K6" s="235"/>
      <c r="L6" s="235"/>
      <c r="M6" s="235"/>
      <c r="N6" s="235"/>
    </row>
    <row r="7" spans="1:14" s="86" customFormat="1" ht="16.5" customHeight="1">
      <c r="A7" s="206"/>
      <c r="B7" s="217" t="s">
        <v>156</v>
      </c>
      <c r="C7" s="218"/>
      <c r="D7" s="236">
        <v>437649</v>
      </c>
      <c r="E7" s="236">
        <v>442049</v>
      </c>
      <c r="F7" s="236">
        <v>483401</v>
      </c>
      <c r="G7" s="236">
        <v>531273</v>
      </c>
      <c r="H7" s="236">
        <v>463721</v>
      </c>
      <c r="I7" s="236">
        <v>415673</v>
      </c>
      <c r="J7" s="236">
        <v>443024</v>
      </c>
      <c r="K7" s="236">
        <v>453197</v>
      </c>
      <c r="L7" s="236">
        <v>424706</v>
      </c>
      <c r="M7" s="236">
        <v>429338</v>
      </c>
      <c r="N7" s="236">
        <v>462969</v>
      </c>
    </row>
    <row r="8" spans="1:14" s="86" customFormat="1" ht="16.5" customHeight="1">
      <c r="A8" s="206"/>
      <c r="B8" s="206"/>
      <c r="C8" s="206" t="s">
        <v>118</v>
      </c>
      <c r="D8" s="237">
        <v>16338</v>
      </c>
      <c r="E8" s="237">
        <v>21527</v>
      </c>
      <c r="F8" s="237">
        <v>19247</v>
      </c>
      <c r="G8" s="237">
        <v>22204</v>
      </c>
      <c r="H8" s="237">
        <v>85467</v>
      </c>
      <c r="I8" s="237">
        <v>37344</v>
      </c>
      <c r="J8" s="237">
        <v>81883</v>
      </c>
      <c r="K8" s="237">
        <v>64323</v>
      </c>
      <c r="L8" s="237">
        <v>39750</v>
      </c>
      <c r="M8" s="237">
        <v>34025</v>
      </c>
      <c r="N8" s="237">
        <v>31953</v>
      </c>
    </row>
    <row r="9" spans="1:14" s="86" customFormat="1" ht="24" customHeight="1">
      <c r="A9" s="206"/>
      <c r="B9" s="206"/>
      <c r="C9" s="228" t="s">
        <v>153</v>
      </c>
      <c r="D9" s="237">
        <v>241820</v>
      </c>
      <c r="E9" s="237">
        <v>240599</v>
      </c>
      <c r="F9" s="237">
        <v>259107</v>
      </c>
      <c r="G9" s="237">
        <v>286568</v>
      </c>
      <c r="H9" s="237">
        <v>178948</v>
      </c>
      <c r="I9" s="237">
        <v>223107</v>
      </c>
      <c r="J9" s="237">
        <v>197350</v>
      </c>
      <c r="K9" s="237">
        <v>199677</v>
      </c>
      <c r="L9" s="237">
        <v>216852</v>
      </c>
      <c r="M9" s="237">
        <v>222481</v>
      </c>
      <c r="N9" s="237">
        <v>237631</v>
      </c>
    </row>
    <row r="10" spans="1:14" s="86" customFormat="1" ht="16.5" customHeight="1">
      <c r="A10" s="206"/>
      <c r="B10" s="206"/>
      <c r="C10" s="206" t="s">
        <v>119</v>
      </c>
      <c r="D10" s="237">
        <v>135076</v>
      </c>
      <c r="E10" s="237">
        <v>137442</v>
      </c>
      <c r="F10" s="237">
        <v>149716</v>
      </c>
      <c r="G10" s="237">
        <v>166738</v>
      </c>
      <c r="H10" s="237">
        <v>150575</v>
      </c>
      <c r="I10" s="237">
        <v>93450</v>
      </c>
      <c r="J10" s="237">
        <v>109451</v>
      </c>
      <c r="K10" s="237">
        <v>133314</v>
      </c>
      <c r="L10" s="237">
        <v>107722</v>
      </c>
      <c r="M10" s="237">
        <v>121443</v>
      </c>
      <c r="N10" s="237">
        <v>137614</v>
      </c>
    </row>
    <row r="11" spans="1:14" s="86" customFormat="1" ht="16.5" customHeight="1">
      <c r="A11" s="206"/>
      <c r="B11" s="208"/>
      <c r="C11" s="208" t="s">
        <v>120</v>
      </c>
      <c r="D11" s="235">
        <v>44414</v>
      </c>
      <c r="E11" s="235">
        <v>42481</v>
      </c>
      <c r="F11" s="235">
        <v>55330</v>
      </c>
      <c r="G11" s="235">
        <v>55761</v>
      </c>
      <c r="H11" s="235">
        <v>48730</v>
      </c>
      <c r="I11" s="235">
        <v>61770</v>
      </c>
      <c r="J11" s="235">
        <v>54338</v>
      </c>
      <c r="K11" s="235">
        <v>55882</v>
      </c>
      <c r="L11" s="235">
        <v>60381</v>
      </c>
      <c r="M11" s="235">
        <v>51387</v>
      </c>
      <c r="N11" s="235">
        <v>55770</v>
      </c>
    </row>
    <row r="12" spans="1:14" s="86" customFormat="1" ht="16.5" customHeight="1">
      <c r="A12" s="206"/>
      <c r="B12" s="217" t="s">
        <v>121</v>
      </c>
      <c r="C12" s="218"/>
      <c r="D12" s="236">
        <v>444690</v>
      </c>
      <c r="E12" s="236">
        <v>548004</v>
      </c>
      <c r="F12" s="236">
        <v>541198</v>
      </c>
      <c r="G12" s="236">
        <v>504241</v>
      </c>
      <c r="H12" s="236">
        <v>444850</v>
      </c>
      <c r="I12" s="236">
        <v>493048</v>
      </c>
      <c r="J12" s="236">
        <v>362662</v>
      </c>
      <c r="K12" s="236">
        <v>339532</v>
      </c>
      <c r="L12" s="236">
        <v>340721</v>
      </c>
      <c r="M12" s="236">
        <v>381269</v>
      </c>
      <c r="N12" s="236">
        <v>441451</v>
      </c>
    </row>
    <row r="13" spans="1:14" s="86" customFormat="1" ht="16.5" customHeight="1">
      <c r="A13" s="206"/>
      <c r="B13" s="206"/>
      <c r="C13" s="206" t="s">
        <v>122</v>
      </c>
      <c r="D13" s="237">
        <v>150903</v>
      </c>
      <c r="E13" s="237">
        <v>150350</v>
      </c>
      <c r="F13" s="237">
        <v>169557</v>
      </c>
      <c r="G13" s="237">
        <v>183268</v>
      </c>
      <c r="H13" s="237">
        <v>194552</v>
      </c>
      <c r="I13" s="237">
        <v>176193</v>
      </c>
      <c r="J13" s="237">
        <v>165931</v>
      </c>
      <c r="K13" s="237">
        <v>158439</v>
      </c>
      <c r="L13" s="237">
        <v>168442</v>
      </c>
      <c r="M13" s="237">
        <v>172619</v>
      </c>
      <c r="N13" s="237">
        <v>174953</v>
      </c>
    </row>
    <row r="14" spans="1:14" s="86" customFormat="1" ht="16.5" customHeight="1">
      <c r="A14" s="206"/>
      <c r="B14" s="206"/>
      <c r="C14" s="206" t="s">
        <v>123</v>
      </c>
      <c r="D14" s="237">
        <v>7803</v>
      </c>
      <c r="E14" s="237">
        <v>8351</v>
      </c>
      <c r="F14" s="237">
        <v>8736</v>
      </c>
      <c r="G14" s="237">
        <v>10829</v>
      </c>
      <c r="H14" s="237">
        <v>10621</v>
      </c>
      <c r="I14" s="237">
        <v>10602</v>
      </c>
      <c r="J14" s="237">
        <v>10146</v>
      </c>
      <c r="K14" s="237">
        <v>11181</v>
      </c>
      <c r="L14" s="237">
        <v>12706</v>
      </c>
      <c r="M14" s="237">
        <v>13874</v>
      </c>
      <c r="N14" s="237">
        <v>15295</v>
      </c>
    </row>
    <row r="15" spans="1:14" s="86" customFormat="1" ht="16.5" customHeight="1">
      <c r="A15" s="206"/>
      <c r="B15" s="206"/>
      <c r="C15" s="206" t="s">
        <v>124</v>
      </c>
      <c r="D15" s="237">
        <v>285983</v>
      </c>
      <c r="E15" s="237">
        <v>389302</v>
      </c>
      <c r="F15" s="237">
        <v>362905</v>
      </c>
      <c r="G15" s="237">
        <v>310143</v>
      </c>
      <c r="H15" s="237">
        <v>239676</v>
      </c>
      <c r="I15" s="237">
        <v>306251</v>
      </c>
      <c r="J15" s="237">
        <v>186584</v>
      </c>
      <c r="K15" s="237">
        <v>169911</v>
      </c>
      <c r="L15" s="237">
        <v>159572</v>
      </c>
      <c r="M15" s="237">
        <v>194775</v>
      </c>
      <c r="N15" s="237">
        <v>251201</v>
      </c>
    </row>
    <row r="16" spans="1:14" s="86" customFormat="1" ht="16.5" customHeight="1">
      <c r="A16" s="206"/>
      <c r="B16" s="217" t="s">
        <v>125</v>
      </c>
      <c r="C16" s="218"/>
      <c r="D16" s="238">
        <v>72</v>
      </c>
      <c r="E16" s="239">
        <v>0</v>
      </c>
      <c r="F16" s="239">
        <v>231</v>
      </c>
      <c r="G16" s="239">
        <v>436</v>
      </c>
      <c r="H16" s="239">
        <v>369</v>
      </c>
      <c r="I16" s="239">
        <v>217</v>
      </c>
      <c r="J16" s="239">
        <v>109</v>
      </c>
      <c r="K16" s="239">
        <v>117</v>
      </c>
      <c r="L16" s="239">
        <v>135</v>
      </c>
      <c r="M16" s="239">
        <v>166</v>
      </c>
      <c r="N16" s="239">
        <v>102</v>
      </c>
    </row>
    <row r="17" spans="1:14" s="86" customFormat="1" ht="16.5" customHeight="1" thickBot="1">
      <c r="A17" s="251" t="s">
        <v>126</v>
      </c>
      <c r="B17" s="240"/>
      <c r="C17" s="240"/>
      <c r="D17" s="241">
        <v>882412</v>
      </c>
      <c r="E17" s="241">
        <v>990054</v>
      </c>
      <c r="F17" s="241">
        <v>1024832</v>
      </c>
      <c r="G17" s="241">
        <v>1035951</v>
      </c>
      <c r="H17" s="241">
        <v>908941</v>
      </c>
      <c r="I17" s="241">
        <v>908938</v>
      </c>
      <c r="J17" s="241">
        <v>805797</v>
      </c>
      <c r="K17" s="241">
        <v>792848</v>
      </c>
      <c r="L17" s="241">
        <v>765563</v>
      </c>
      <c r="M17" s="241">
        <v>810774</v>
      </c>
      <c r="N17" s="241">
        <v>904522</v>
      </c>
    </row>
    <row r="18" spans="1:14" s="86" customFormat="1" ht="16.5" customHeight="1">
      <c r="A18" s="215" t="s">
        <v>127</v>
      </c>
      <c r="B18" s="216"/>
      <c r="C18" s="216"/>
      <c r="D18" s="242"/>
      <c r="E18" s="242"/>
      <c r="F18" s="242"/>
      <c r="G18" s="242"/>
      <c r="H18" s="242"/>
      <c r="I18" s="242"/>
      <c r="J18" s="242"/>
      <c r="K18" s="242"/>
      <c r="L18" s="242"/>
      <c r="M18" s="242"/>
      <c r="N18" s="242"/>
    </row>
    <row r="19" spans="1:14" s="86" customFormat="1" ht="16.5" customHeight="1">
      <c r="A19" s="206"/>
      <c r="B19" s="217" t="s">
        <v>128</v>
      </c>
      <c r="C19" s="218"/>
      <c r="D19" s="236">
        <v>468012</v>
      </c>
      <c r="E19" s="236">
        <v>490297</v>
      </c>
      <c r="F19" s="236">
        <v>508255</v>
      </c>
      <c r="G19" s="236">
        <v>532532</v>
      </c>
      <c r="H19" s="236">
        <v>473602</v>
      </c>
      <c r="I19" s="236">
        <v>380984</v>
      </c>
      <c r="J19" s="236">
        <v>404898</v>
      </c>
      <c r="K19" s="236">
        <v>465814</v>
      </c>
      <c r="L19" s="236">
        <v>380466</v>
      </c>
      <c r="M19" s="236">
        <v>359457</v>
      </c>
      <c r="N19" s="236">
        <v>404748</v>
      </c>
    </row>
    <row r="20" spans="1:14" s="86" customFormat="1" ht="16.5" customHeight="1">
      <c r="A20" s="206"/>
      <c r="B20" s="206"/>
      <c r="C20" s="206" t="s">
        <v>154</v>
      </c>
      <c r="D20" s="237">
        <v>176575</v>
      </c>
      <c r="E20" s="237">
        <v>181082</v>
      </c>
      <c r="F20" s="237">
        <v>197361</v>
      </c>
      <c r="G20" s="237">
        <v>186686</v>
      </c>
      <c r="H20" s="237">
        <v>121115</v>
      </c>
      <c r="I20" s="237">
        <v>131746</v>
      </c>
      <c r="J20" s="237">
        <v>134686</v>
      </c>
      <c r="K20" s="237">
        <v>136466</v>
      </c>
      <c r="L20" s="237">
        <v>129934</v>
      </c>
      <c r="M20" s="237">
        <v>142087</v>
      </c>
      <c r="N20" s="237">
        <v>150648</v>
      </c>
    </row>
    <row r="21" spans="1:14" s="86" customFormat="1" ht="16.5" customHeight="1">
      <c r="A21" s="206"/>
      <c r="B21" s="206"/>
      <c r="C21" s="206" t="s">
        <v>129</v>
      </c>
      <c r="D21" s="237">
        <v>74343</v>
      </c>
      <c r="E21" s="237">
        <v>64645</v>
      </c>
      <c r="F21" s="237">
        <v>84528</v>
      </c>
      <c r="G21" s="237">
        <v>85932</v>
      </c>
      <c r="H21" s="237">
        <v>131902</v>
      </c>
      <c r="I21" s="237">
        <v>94100</v>
      </c>
      <c r="J21" s="237">
        <v>87850</v>
      </c>
      <c r="K21" s="237">
        <v>108062</v>
      </c>
      <c r="L21" s="237">
        <v>62594</v>
      </c>
      <c r="M21" s="237">
        <v>76412</v>
      </c>
      <c r="N21" s="237">
        <v>68095</v>
      </c>
    </row>
    <row r="22" spans="1:14" s="86" customFormat="1" ht="16.5" customHeight="1">
      <c r="A22" s="206"/>
      <c r="B22" s="206"/>
      <c r="C22" s="206" t="s">
        <v>130</v>
      </c>
      <c r="D22" s="237">
        <v>0</v>
      </c>
      <c r="E22" s="237">
        <v>40000</v>
      </c>
      <c r="F22" s="237">
        <v>40000</v>
      </c>
      <c r="G22" s="237">
        <v>30000</v>
      </c>
      <c r="H22" s="237">
        <v>0</v>
      </c>
      <c r="I22" s="237">
        <v>10000</v>
      </c>
      <c r="J22" s="237">
        <v>40000</v>
      </c>
      <c r="K22" s="237">
        <v>60000</v>
      </c>
      <c r="L22" s="237">
        <v>10000</v>
      </c>
      <c r="M22" s="43" t="s">
        <v>0</v>
      </c>
      <c r="N22" s="237">
        <v>15000</v>
      </c>
    </row>
    <row r="23" spans="1:14" s="86" customFormat="1" ht="16.5" customHeight="1">
      <c r="A23" s="206"/>
      <c r="B23" s="206"/>
      <c r="C23" s="206" t="s">
        <v>131</v>
      </c>
      <c r="D23" s="237">
        <v>217093</v>
      </c>
      <c r="E23" s="237">
        <v>204568</v>
      </c>
      <c r="F23" s="237">
        <v>186365</v>
      </c>
      <c r="G23" s="237">
        <v>229913</v>
      </c>
      <c r="H23" s="237">
        <v>220584</v>
      </c>
      <c r="I23" s="237">
        <v>145137</v>
      </c>
      <c r="J23" s="237">
        <v>142360</v>
      </c>
      <c r="K23" s="237">
        <v>161284</v>
      </c>
      <c r="L23" s="237">
        <v>177937</v>
      </c>
      <c r="M23" s="237">
        <v>140957</v>
      </c>
      <c r="N23" s="237">
        <v>171003</v>
      </c>
    </row>
    <row r="24" spans="1:14" s="86" customFormat="1" ht="16.5" customHeight="1">
      <c r="A24" s="206"/>
      <c r="B24" s="217" t="s">
        <v>132</v>
      </c>
      <c r="C24" s="218"/>
      <c r="D24" s="236">
        <v>210572</v>
      </c>
      <c r="E24" s="236">
        <v>214867</v>
      </c>
      <c r="F24" s="236">
        <v>232023</v>
      </c>
      <c r="G24" s="236">
        <v>240163</v>
      </c>
      <c r="H24" s="236">
        <v>289225</v>
      </c>
      <c r="I24" s="236">
        <v>331820</v>
      </c>
      <c r="J24" s="236">
        <v>225963</v>
      </c>
      <c r="K24" s="236">
        <v>143816</v>
      </c>
      <c r="L24" s="236">
        <v>169424</v>
      </c>
      <c r="M24" s="236">
        <v>200091</v>
      </c>
      <c r="N24" s="236">
        <v>180137</v>
      </c>
    </row>
    <row r="25" spans="1:14" s="86" customFormat="1" ht="16.5" customHeight="1">
      <c r="A25" s="206"/>
      <c r="B25" s="206"/>
      <c r="C25" s="206" t="s">
        <v>133</v>
      </c>
      <c r="D25" s="237">
        <v>167090</v>
      </c>
      <c r="E25" s="237">
        <v>122700</v>
      </c>
      <c r="F25" s="237">
        <v>147380</v>
      </c>
      <c r="G25" s="237">
        <v>174793</v>
      </c>
      <c r="H25" s="237">
        <v>231181</v>
      </c>
      <c r="I25" s="237">
        <v>237690</v>
      </c>
      <c r="J25" s="237">
        <v>146168</v>
      </c>
      <c r="K25" s="237">
        <v>77802</v>
      </c>
      <c r="L25" s="237">
        <v>126123</v>
      </c>
      <c r="M25" s="237">
        <v>123092</v>
      </c>
      <c r="N25" s="237">
        <v>89129</v>
      </c>
    </row>
    <row r="26" spans="1:14" s="86" customFormat="1" ht="16.5" customHeight="1">
      <c r="A26" s="206"/>
      <c r="B26" s="206"/>
      <c r="C26" s="206" t="s">
        <v>288</v>
      </c>
      <c r="D26" s="43" t="s">
        <v>0</v>
      </c>
      <c r="E26" s="43" t="s">
        <v>0</v>
      </c>
      <c r="F26" s="43" t="s">
        <v>0</v>
      </c>
      <c r="G26" s="43" t="s">
        <v>0</v>
      </c>
      <c r="H26" s="43" t="s">
        <v>0</v>
      </c>
      <c r="I26" s="43" t="s">
        <v>0</v>
      </c>
      <c r="J26" s="43" t="s">
        <v>0</v>
      </c>
      <c r="K26" s="43" t="s">
        <v>0</v>
      </c>
      <c r="L26" s="43" t="s">
        <v>0</v>
      </c>
      <c r="M26" s="237">
        <v>34236</v>
      </c>
      <c r="N26" s="237">
        <v>32518</v>
      </c>
    </row>
    <row r="27" spans="1:14" s="86" customFormat="1" ht="16.5" customHeight="1">
      <c r="A27" s="206"/>
      <c r="B27" s="206"/>
      <c r="C27" s="206" t="s">
        <v>134</v>
      </c>
      <c r="D27" s="237">
        <v>43482</v>
      </c>
      <c r="E27" s="237">
        <v>92167</v>
      </c>
      <c r="F27" s="237">
        <v>84643</v>
      </c>
      <c r="G27" s="237">
        <v>65369</v>
      </c>
      <c r="H27" s="237">
        <v>58044</v>
      </c>
      <c r="I27" s="237">
        <v>94130</v>
      </c>
      <c r="J27" s="237">
        <v>79794</v>
      </c>
      <c r="K27" s="237">
        <v>66014</v>
      </c>
      <c r="L27" s="237">
        <v>43300</v>
      </c>
      <c r="M27" s="237">
        <v>42762</v>
      </c>
      <c r="N27" s="237">
        <v>58489</v>
      </c>
    </row>
    <row r="28" spans="1:14" s="86" customFormat="1" ht="16.5" customHeight="1" thickBot="1">
      <c r="A28" s="252" t="s">
        <v>155</v>
      </c>
      <c r="B28" s="243"/>
      <c r="C28" s="243"/>
      <c r="D28" s="244">
        <v>678584</v>
      </c>
      <c r="E28" s="244">
        <v>705164</v>
      </c>
      <c r="F28" s="244">
        <v>740278</v>
      </c>
      <c r="G28" s="244">
        <v>772696</v>
      </c>
      <c r="H28" s="244">
        <v>762828</v>
      </c>
      <c r="I28" s="244">
        <v>712804</v>
      </c>
      <c r="J28" s="244">
        <v>630861</v>
      </c>
      <c r="K28" s="244">
        <v>609630</v>
      </c>
      <c r="L28" s="244">
        <v>549890</v>
      </c>
      <c r="M28" s="244">
        <v>559548</v>
      </c>
      <c r="N28" s="244">
        <v>584885</v>
      </c>
    </row>
    <row r="29" spans="1:14" s="86" customFormat="1" ht="27.75" customHeight="1" thickBot="1">
      <c r="A29" s="448" t="s">
        <v>135</v>
      </c>
      <c r="B29" s="449"/>
      <c r="C29" s="449"/>
      <c r="D29" s="246">
        <v>8086</v>
      </c>
      <c r="E29" s="246">
        <v>9817</v>
      </c>
      <c r="F29" s="41" t="s">
        <v>0</v>
      </c>
      <c r="G29" s="41" t="s">
        <v>0</v>
      </c>
      <c r="H29" s="41" t="s">
        <v>0</v>
      </c>
      <c r="I29" s="41" t="s">
        <v>0</v>
      </c>
      <c r="J29" s="41" t="s">
        <v>0</v>
      </c>
      <c r="K29" s="41" t="s">
        <v>0</v>
      </c>
      <c r="L29" s="41" t="s">
        <v>0</v>
      </c>
      <c r="M29" s="41" t="s">
        <v>0</v>
      </c>
      <c r="N29" s="41" t="s">
        <v>0</v>
      </c>
    </row>
    <row r="30" spans="1:14" s="86" customFormat="1" ht="16.5" customHeight="1">
      <c r="A30" s="205" t="s">
        <v>136</v>
      </c>
      <c r="B30" s="206"/>
      <c r="C30" s="206"/>
      <c r="D30" s="237"/>
      <c r="E30" s="237"/>
      <c r="F30" s="237"/>
      <c r="G30" s="237"/>
      <c r="H30" s="237"/>
      <c r="I30" s="237"/>
      <c r="J30" s="237"/>
      <c r="K30" s="237"/>
      <c r="L30" s="237"/>
      <c r="M30" s="237"/>
      <c r="N30" s="237"/>
    </row>
    <row r="31" spans="1:14" s="86" customFormat="1" ht="16.5" customHeight="1">
      <c r="A31" s="206"/>
      <c r="B31" s="206" t="s">
        <v>137</v>
      </c>
      <c r="C31" s="206"/>
      <c r="D31" s="237">
        <v>47586</v>
      </c>
      <c r="E31" s="237">
        <v>47586</v>
      </c>
      <c r="F31" s="42" t="s">
        <v>138</v>
      </c>
      <c r="G31" s="42" t="s">
        <v>138</v>
      </c>
      <c r="H31" s="42" t="s">
        <v>138</v>
      </c>
      <c r="I31" s="42" t="s">
        <v>138</v>
      </c>
      <c r="J31" s="42" t="s">
        <v>138</v>
      </c>
      <c r="K31" s="42" t="s">
        <v>0</v>
      </c>
      <c r="L31" s="42" t="s">
        <v>0</v>
      </c>
      <c r="M31" s="42" t="s">
        <v>0</v>
      </c>
      <c r="N31" s="42" t="s">
        <v>0</v>
      </c>
    </row>
    <row r="32" spans="1:14" s="86" customFormat="1" ht="16.5" customHeight="1">
      <c r="A32" s="206"/>
      <c r="B32" s="206" t="s">
        <v>139</v>
      </c>
      <c r="C32" s="206"/>
      <c r="D32" s="237">
        <v>46711</v>
      </c>
      <c r="E32" s="237">
        <v>46713</v>
      </c>
      <c r="F32" s="40" t="s">
        <v>0</v>
      </c>
      <c r="G32" s="40" t="s">
        <v>0</v>
      </c>
      <c r="H32" s="40" t="s">
        <v>0</v>
      </c>
      <c r="I32" s="40" t="s">
        <v>0</v>
      </c>
      <c r="J32" s="40" t="s">
        <v>0</v>
      </c>
      <c r="K32" s="40" t="s">
        <v>0</v>
      </c>
      <c r="L32" s="40" t="s">
        <v>0</v>
      </c>
      <c r="M32" s="40" t="s">
        <v>0</v>
      </c>
      <c r="N32" s="40" t="s">
        <v>0</v>
      </c>
    </row>
    <row r="33" spans="1:14" s="86" customFormat="1" ht="16.5" customHeight="1">
      <c r="A33" s="206"/>
      <c r="B33" s="206" t="s">
        <v>140</v>
      </c>
      <c r="C33" s="206"/>
      <c r="D33" s="237">
        <v>74575</v>
      </c>
      <c r="E33" s="237">
        <v>88175</v>
      </c>
      <c r="F33" s="40" t="s">
        <v>0</v>
      </c>
      <c r="G33" s="40" t="s">
        <v>0</v>
      </c>
      <c r="H33" s="40" t="s">
        <v>0</v>
      </c>
      <c r="I33" s="40" t="s">
        <v>0</v>
      </c>
      <c r="J33" s="40" t="s">
        <v>0</v>
      </c>
      <c r="K33" s="40" t="s">
        <v>0</v>
      </c>
      <c r="L33" s="40" t="s">
        <v>0</v>
      </c>
      <c r="M33" s="40" t="s">
        <v>0</v>
      </c>
      <c r="N33" s="40" t="s">
        <v>0</v>
      </c>
    </row>
    <row r="34" spans="1:14" s="86" customFormat="1" ht="16.5" customHeight="1">
      <c r="A34" s="206"/>
      <c r="B34" s="206" t="s">
        <v>141</v>
      </c>
      <c r="C34" s="206"/>
      <c r="D34" s="237">
        <v>36957</v>
      </c>
      <c r="E34" s="237">
        <v>100029</v>
      </c>
      <c r="F34" s="40" t="s">
        <v>0</v>
      </c>
      <c r="G34" s="40" t="s">
        <v>0</v>
      </c>
      <c r="H34" s="40" t="s">
        <v>0</v>
      </c>
      <c r="I34" s="40" t="s">
        <v>0</v>
      </c>
      <c r="J34" s="40" t="s">
        <v>0</v>
      </c>
      <c r="K34" s="40" t="s">
        <v>0</v>
      </c>
      <c r="L34" s="40" t="s">
        <v>0</v>
      </c>
      <c r="M34" s="40" t="s">
        <v>0</v>
      </c>
      <c r="N34" s="40" t="s">
        <v>0</v>
      </c>
    </row>
    <row r="35" spans="1:14" s="86" customFormat="1" ht="27" customHeight="1">
      <c r="A35" s="206"/>
      <c r="B35" s="445" t="s">
        <v>142</v>
      </c>
      <c r="C35" s="445"/>
      <c r="D35" s="247">
        <v>-3292</v>
      </c>
      <c r="E35" s="247">
        <v>-544</v>
      </c>
      <c r="F35" s="43" t="s">
        <v>0</v>
      </c>
      <c r="G35" s="43" t="s">
        <v>0</v>
      </c>
      <c r="H35" s="43" t="s">
        <v>0</v>
      </c>
      <c r="I35" s="43" t="s">
        <v>0</v>
      </c>
      <c r="J35" s="43" t="s">
        <v>0</v>
      </c>
      <c r="K35" s="43" t="s">
        <v>0</v>
      </c>
      <c r="L35" s="43" t="s">
        <v>0</v>
      </c>
      <c r="M35" s="43" t="s">
        <v>0</v>
      </c>
      <c r="N35" s="43" t="s">
        <v>0</v>
      </c>
    </row>
    <row r="36" spans="1:14" s="86" customFormat="1" ht="16.5" customHeight="1" thickBot="1">
      <c r="A36" s="206"/>
      <c r="B36" s="206" t="s">
        <v>143</v>
      </c>
      <c r="C36" s="206"/>
      <c r="D36" s="247">
        <v>-6797</v>
      </c>
      <c r="E36" s="247">
        <v>-6887</v>
      </c>
      <c r="F36" s="43" t="s">
        <v>0</v>
      </c>
      <c r="G36" s="43" t="s">
        <v>0</v>
      </c>
      <c r="H36" s="43" t="s">
        <v>0</v>
      </c>
      <c r="I36" s="43" t="s">
        <v>0</v>
      </c>
      <c r="J36" s="43" t="s">
        <v>0</v>
      </c>
      <c r="K36" s="43" t="s">
        <v>0</v>
      </c>
      <c r="L36" s="43" t="s">
        <v>0</v>
      </c>
      <c r="M36" s="43" t="s">
        <v>0</v>
      </c>
      <c r="N36" s="43" t="s">
        <v>0</v>
      </c>
    </row>
    <row r="37" spans="1:14" s="86" customFormat="1" ht="16.5" customHeight="1" thickBot="1">
      <c r="A37" s="253" t="s">
        <v>144</v>
      </c>
      <c r="B37" s="245"/>
      <c r="C37" s="245"/>
      <c r="D37" s="246">
        <v>195741</v>
      </c>
      <c r="E37" s="246">
        <v>275072</v>
      </c>
      <c r="F37" s="41" t="s">
        <v>0</v>
      </c>
      <c r="G37" s="41" t="s">
        <v>0</v>
      </c>
      <c r="H37" s="41" t="s">
        <v>0</v>
      </c>
      <c r="I37" s="41" t="s">
        <v>0</v>
      </c>
      <c r="J37" s="41" t="s">
        <v>0</v>
      </c>
      <c r="K37" s="41" t="s">
        <v>0</v>
      </c>
      <c r="L37" s="41" t="s">
        <v>0</v>
      </c>
      <c r="M37" s="41" t="s">
        <v>0</v>
      </c>
      <c r="N37" s="41" t="s">
        <v>0</v>
      </c>
    </row>
    <row r="38" spans="1:14" s="86" customFormat="1" ht="30" customHeight="1" thickBot="1">
      <c r="A38" s="448" t="s">
        <v>145</v>
      </c>
      <c r="B38" s="449"/>
      <c r="C38" s="449"/>
      <c r="D38" s="248">
        <v>882412</v>
      </c>
      <c r="E38" s="248">
        <v>990054</v>
      </c>
      <c r="F38" s="44" t="s">
        <v>0</v>
      </c>
      <c r="G38" s="44" t="s">
        <v>0</v>
      </c>
      <c r="H38" s="44" t="s">
        <v>0</v>
      </c>
      <c r="I38" s="44" t="s">
        <v>0</v>
      </c>
      <c r="J38" s="44" t="s">
        <v>0</v>
      </c>
      <c r="K38" s="44" t="s">
        <v>0</v>
      </c>
      <c r="L38" s="44" t="s">
        <v>0</v>
      </c>
      <c r="M38" s="44" t="s">
        <v>0</v>
      </c>
      <c r="N38" s="44" t="s">
        <v>0</v>
      </c>
    </row>
    <row r="39" spans="1:14" s="86" customFormat="1" ht="16.5" customHeight="1">
      <c r="A39" s="205" t="s">
        <v>146</v>
      </c>
      <c r="B39" s="206"/>
      <c r="C39" s="206"/>
      <c r="D39" s="237"/>
      <c r="E39" s="237"/>
      <c r="F39" s="237"/>
      <c r="G39" s="237"/>
      <c r="H39" s="237"/>
      <c r="I39" s="237"/>
      <c r="J39" s="237"/>
      <c r="K39" s="237"/>
      <c r="L39" s="237"/>
      <c r="M39" s="237"/>
      <c r="N39" s="237"/>
    </row>
    <row r="40" spans="1:14" s="86" customFormat="1" ht="16.5" customHeight="1">
      <c r="A40" s="206"/>
      <c r="B40" s="207" t="s">
        <v>147</v>
      </c>
      <c r="C40" s="208"/>
      <c r="D40" s="39" t="s">
        <v>0</v>
      </c>
      <c r="E40" s="39" t="s">
        <v>0</v>
      </c>
      <c r="F40" s="235">
        <v>192277</v>
      </c>
      <c r="G40" s="235">
        <v>203727</v>
      </c>
      <c r="H40" s="235">
        <v>122083</v>
      </c>
      <c r="I40" s="235">
        <v>129235</v>
      </c>
      <c r="J40" s="235">
        <v>141592</v>
      </c>
      <c r="K40" s="235">
        <v>150648</v>
      </c>
      <c r="L40" s="235">
        <v>174824</v>
      </c>
      <c r="M40" s="235">
        <v>189804</v>
      </c>
      <c r="N40" s="235">
        <v>196680</v>
      </c>
    </row>
    <row r="41" spans="1:14" s="86" customFormat="1" ht="16.5" customHeight="1">
      <c r="A41" s="206"/>
      <c r="B41" s="206"/>
      <c r="C41" s="206" t="s">
        <v>137</v>
      </c>
      <c r="D41" s="40" t="s">
        <v>0</v>
      </c>
      <c r="E41" s="40" t="s">
        <v>0</v>
      </c>
      <c r="F41" s="237">
        <v>47586</v>
      </c>
      <c r="G41" s="237">
        <v>47586</v>
      </c>
      <c r="H41" s="237">
        <v>47586</v>
      </c>
      <c r="I41" s="237">
        <v>47586</v>
      </c>
      <c r="J41" s="237">
        <v>47586</v>
      </c>
      <c r="K41" s="237">
        <v>47586</v>
      </c>
      <c r="L41" s="237">
        <v>47586</v>
      </c>
      <c r="M41" s="237">
        <v>47586</v>
      </c>
      <c r="N41" s="237">
        <v>47586</v>
      </c>
    </row>
    <row r="42" spans="1:14" s="86" customFormat="1" ht="16.5" customHeight="1">
      <c r="A42" s="206"/>
      <c r="B42" s="206"/>
      <c r="C42" s="206" t="s">
        <v>139</v>
      </c>
      <c r="D42" s="40" t="s">
        <v>0</v>
      </c>
      <c r="E42" s="40" t="s">
        <v>0</v>
      </c>
      <c r="F42" s="237">
        <v>46717</v>
      </c>
      <c r="G42" s="237">
        <v>46734</v>
      </c>
      <c r="H42" s="237">
        <v>46734</v>
      </c>
      <c r="I42" s="237">
        <v>46734</v>
      </c>
      <c r="J42" s="237">
        <v>46734</v>
      </c>
      <c r="K42" s="237">
        <v>46734</v>
      </c>
      <c r="L42" s="237">
        <v>46734</v>
      </c>
      <c r="M42" s="237">
        <v>46734</v>
      </c>
      <c r="N42" s="237">
        <v>46735</v>
      </c>
    </row>
    <row r="43" spans="1:14" s="86" customFormat="1" ht="16.5" customHeight="1">
      <c r="A43" s="206"/>
      <c r="B43" s="206"/>
      <c r="C43" s="206" t="s">
        <v>140</v>
      </c>
      <c r="D43" s="40" t="s">
        <v>0</v>
      </c>
      <c r="E43" s="40" t="s">
        <v>0</v>
      </c>
      <c r="F43" s="237">
        <v>104959</v>
      </c>
      <c r="G43" s="237">
        <v>116478</v>
      </c>
      <c r="H43" s="237">
        <v>34850</v>
      </c>
      <c r="I43" s="237">
        <v>42010</v>
      </c>
      <c r="J43" s="237">
        <v>54378</v>
      </c>
      <c r="K43" s="237">
        <v>63438</v>
      </c>
      <c r="L43" s="237">
        <v>87620</v>
      </c>
      <c r="M43" s="237">
        <v>102631</v>
      </c>
      <c r="N43" s="237">
        <v>109543</v>
      </c>
    </row>
    <row r="44" spans="1:14" s="86" customFormat="1" ht="16.5" customHeight="1">
      <c r="A44" s="206"/>
      <c r="B44" s="206"/>
      <c r="C44" s="206" t="s">
        <v>143</v>
      </c>
      <c r="D44" s="40" t="s">
        <v>0</v>
      </c>
      <c r="E44" s="40" t="s">
        <v>0</v>
      </c>
      <c r="F44" s="247">
        <v>-6985</v>
      </c>
      <c r="G44" s="247">
        <v>-7072</v>
      </c>
      <c r="H44" s="247">
        <v>-7088</v>
      </c>
      <c r="I44" s="247">
        <v>-7095</v>
      </c>
      <c r="J44" s="247">
        <v>-7106</v>
      </c>
      <c r="K44" s="247">
        <v>-7110</v>
      </c>
      <c r="L44" s="247">
        <v>-7115</v>
      </c>
      <c r="M44" s="247">
        <v>-7148</v>
      </c>
      <c r="N44" s="247">
        <v>-7184</v>
      </c>
    </row>
    <row r="45" spans="1:14" s="86" customFormat="1" ht="27" customHeight="1">
      <c r="A45" s="206"/>
      <c r="B45" s="452" t="s">
        <v>148</v>
      </c>
      <c r="C45" s="453"/>
      <c r="D45" s="39" t="s">
        <v>0</v>
      </c>
      <c r="E45" s="39" t="s">
        <v>0</v>
      </c>
      <c r="F45" s="235">
        <v>82614</v>
      </c>
      <c r="G45" s="235">
        <v>50707</v>
      </c>
      <c r="H45" s="235">
        <v>8258</v>
      </c>
      <c r="I45" s="235">
        <v>49631</v>
      </c>
      <c r="J45" s="235">
        <v>13762</v>
      </c>
      <c r="K45" s="235">
        <v>12928</v>
      </c>
      <c r="L45" s="235">
        <v>19747</v>
      </c>
      <c r="M45" s="235">
        <v>37376</v>
      </c>
      <c r="N45" s="235">
        <v>93659</v>
      </c>
    </row>
    <row r="46" spans="1:14" s="86" customFormat="1" ht="16.5" customHeight="1">
      <c r="A46" s="206"/>
      <c r="B46" s="206"/>
      <c r="C46" s="206" t="s">
        <v>149</v>
      </c>
      <c r="D46" s="40" t="s">
        <v>0</v>
      </c>
      <c r="E46" s="40" t="s">
        <v>0</v>
      </c>
      <c r="F46" s="237">
        <v>82563</v>
      </c>
      <c r="G46" s="237">
        <v>52032</v>
      </c>
      <c r="H46" s="237">
        <v>10751</v>
      </c>
      <c r="I46" s="237">
        <v>52985</v>
      </c>
      <c r="J46" s="237">
        <v>19895</v>
      </c>
      <c r="K46" s="237">
        <v>18848</v>
      </c>
      <c r="L46" s="237">
        <v>20383</v>
      </c>
      <c r="M46" s="237">
        <v>44768</v>
      </c>
      <c r="N46" s="237">
        <v>69528</v>
      </c>
    </row>
    <row r="47" spans="1:14" s="86" customFormat="1" ht="16.5" customHeight="1">
      <c r="A47" s="206"/>
      <c r="B47" s="206"/>
      <c r="C47" s="206" t="s">
        <v>150</v>
      </c>
      <c r="D47" s="40" t="s">
        <v>0</v>
      </c>
      <c r="E47" s="40" t="s">
        <v>0</v>
      </c>
      <c r="F47" s="237">
        <v>30</v>
      </c>
      <c r="G47" s="237">
        <v>820</v>
      </c>
      <c r="H47" s="247">
        <v>-60</v>
      </c>
      <c r="I47" s="247">
        <v>110</v>
      </c>
      <c r="J47" s="247">
        <v>4</v>
      </c>
      <c r="K47" s="247">
        <v>-81</v>
      </c>
      <c r="L47" s="247">
        <v>-83</v>
      </c>
      <c r="M47" s="247">
        <v>20</v>
      </c>
      <c r="N47" s="247">
        <v>-513</v>
      </c>
    </row>
    <row r="48" spans="1:14" s="86" customFormat="1" ht="26.25" customHeight="1">
      <c r="A48" s="206"/>
      <c r="B48" s="206"/>
      <c r="C48" s="228" t="s">
        <v>142</v>
      </c>
      <c r="D48" s="43" t="s">
        <v>0</v>
      </c>
      <c r="E48" s="43" t="s">
        <v>0</v>
      </c>
      <c r="F48" s="247">
        <v>21</v>
      </c>
      <c r="G48" s="247">
        <v>-2145</v>
      </c>
      <c r="H48" s="247">
        <v>-2431</v>
      </c>
      <c r="I48" s="247">
        <v>-3464</v>
      </c>
      <c r="J48" s="247">
        <v>-6136</v>
      </c>
      <c r="K48" s="247">
        <v>-5838</v>
      </c>
      <c r="L48" s="247">
        <v>-551</v>
      </c>
      <c r="M48" s="247">
        <v>3202</v>
      </c>
      <c r="N48" s="247">
        <v>10978</v>
      </c>
    </row>
    <row r="49" spans="1:14" s="86" customFormat="1" ht="26.25" customHeight="1">
      <c r="A49" s="206"/>
      <c r="B49" s="206"/>
      <c r="C49" s="228" t="s">
        <v>289</v>
      </c>
      <c r="D49" s="43" t="s">
        <v>0</v>
      </c>
      <c r="E49" s="43" t="s">
        <v>0</v>
      </c>
      <c r="F49" s="43" t="s">
        <v>0</v>
      </c>
      <c r="G49" s="43" t="s">
        <v>0</v>
      </c>
      <c r="H49" s="43" t="s">
        <v>0</v>
      </c>
      <c r="I49" s="43" t="s">
        <v>0</v>
      </c>
      <c r="J49" s="43" t="s">
        <v>0</v>
      </c>
      <c r="K49" s="43" t="s">
        <v>0</v>
      </c>
      <c r="L49" s="43" t="s">
        <v>0</v>
      </c>
      <c r="M49" s="247">
        <v>-10614</v>
      </c>
      <c r="N49" s="247">
        <v>13665</v>
      </c>
    </row>
    <row r="50" spans="1:14" s="86" customFormat="1" ht="26.25" customHeight="1" thickBot="1">
      <c r="A50" s="206"/>
      <c r="B50" s="450" t="s">
        <v>135</v>
      </c>
      <c r="C50" s="451"/>
      <c r="D50" s="43" t="s">
        <v>0</v>
      </c>
      <c r="E50" s="43" t="s">
        <v>0</v>
      </c>
      <c r="F50" s="247">
        <v>9661</v>
      </c>
      <c r="G50" s="247">
        <v>8820</v>
      </c>
      <c r="H50" s="247">
        <v>15771</v>
      </c>
      <c r="I50" s="247">
        <v>17267</v>
      </c>
      <c r="J50" s="247">
        <v>19580</v>
      </c>
      <c r="K50" s="247">
        <v>19640</v>
      </c>
      <c r="L50" s="247">
        <v>21100</v>
      </c>
      <c r="M50" s="247">
        <v>24043</v>
      </c>
      <c r="N50" s="247">
        <v>29296</v>
      </c>
    </row>
    <row r="51" spans="1:14" s="86" customFormat="1" ht="16.5" customHeight="1" thickBot="1">
      <c r="A51" s="253" t="s">
        <v>151</v>
      </c>
      <c r="B51" s="245"/>
      <c r="C51" s="245"/>
      <c r="D51" s="41" t="s">
        <v>0</v>
      </c>
      <c r="E51" s="41" t="s">
        <v>0</v>
      </c>
      <c r="F51" s="246">
        <v>284553</v>
      </c>
      <c r="G51" s="246">
        <v>263255</v>
      </c>
      <c r="H51" s="246">
        <v>146113</v>
      </c>
      <c r="I51" s="246">
        <v>196134</v>
      </c>
      <c r="J51" s="246">
        <v>174935</v>
      </c>
      <c r="K51" s="246">
        <v>183217</v>
      </c>
      <c r="L51" s="246">
        <v>215672</v>
      </c>
      <c r="M51" s="246">
        <v>251225</v>
      </c>
      <c r="N51" s="246">
        <v>319636</v>
      </c>
    </row>
    <row r="52" spans="1:14" s="86" customFormat="1" ht="16.5" customHeight="1" thickBot="1">
      <c r="A52" s="254" t="s">
        <v>152</v>
      </c>
      <c r="B52" s="209"/>
      <c r="C52" s="209"/>
      <c r="D52" s="44" t="s">
        <v>0</v>
      </c>
      <c r="E52" s="44" t="s">
        <v>0</v>
      </c>
      <c r="F52" s="248">
        <v>1024832</v>
      </c>
      <c r="G52" s="248">
        <v>1035951</v>
      </c>
      <c r="H52" s="248">
        <v>908941</v>
      </c>
      <c r="I52" s="248">
        <v>908938</v>
      </c>
      <c r="J52" s="248">
        <v>805797</v>
      </c>
      <c r="K52" s="248">
        <v>792848</v>
      </c>
      <c r="L52" s="248">
        <v>765563</v>
      </c>
      <c r="M52" s="248">
        <v>810774</v>
      </c>
      <c r="N52" s="248">
        <v>904522</v>
      </c>
    </row>
    <row r="53" spans="1:14" s="76" customFormat="1" ht="15" customHeight="1">
      <c r="A53" s="134"/>
      <c r="B53" s="134"/>
      <c r="C53" s="134"/>
      <c r="D53" s="231"/>
      <c r="E53" s="231"/>
      <c r="F53" s="231"/>
      <c r="G53" s="231"/>
      <c r="H53" s="231"/>
    </row>
  </sheetData>
  <mergeCells count="5">
    <mergeCell ref="A29:C29"/>
    <mergeCell ref="B35:C35"/>
    <mergeCell ref="A38:C38"/>
    <mergeCell ref="B50:C50"/>
    <mergeCell ref="B45:C45"/>
  </mergeCells>
  <phoneticPr fontId="2"/>
  <pageMargins left="0.39370078740157483" right="0.19685039370078741" top="0.39370078740157483" bottom="0.98425196850393704" header="0.51181102362204722" footer="0.51181102362204722"/>
  <pageSetup paperSize="9" scale="7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3"/>
  <sheetViews>
    <sheetView zoomScaleNormal="100" workbookViewId="0"/>
  </sheetViews>
  <sheetFormatPr defaultRowHeight="14.25"/>
  <cols>
    <col min="1" max="1" width="1.875" style="330" customWidth="1"/>
    <col min="2" max="2" width="43.125" style="330" customWidth="1"/>
    <col min="3" max="13" width="10.625" style="330" customWidth="1"/>
    <col min="14" max="16384" width="9" style="330"/>
  </cols>
  <sheetData>
    <row r="1" spans="1:13" s="326" customFormat="1" ht="18" customHeight="1">
      <c r="A1" s="325" t="s">
        <v>188</v>
      </c>
    </row>
    <row r="2" spans="1:13" s="50" customFormat="1" ht="9" customHeight="1">
      <c r="A2" s="51"/>
      <c r="B2" s="51"/>
      <c r="C2" s="51"/>
      <c r="D2" s="51"/>
      <c r="E2" s="51"/>
      <c r="F2" s="52"/>
      <c r="G2" s="52"/>
      <c r="H2" s="52"/>
      <c r="I2" s="52"/>
      <c r="J2" s="52"/>
      <c r="K2" s="52"/>
      <c r="L2" s="52"/>
      <c r="M2" s="52"/>
    </row>
    <row r="3" spans="1:13" s="50" customFormat="1" ht="12" customHeight="1">
      <c r="A3" s="328"/>
      <c r="B3" s="328"/>
      <c r="C3" s="328"/>
      <c r="D3" s="328"/>
      <c r="E3" s="328"/>
      <c r="F3" s="328"/>
      <c r="G3" s="328"/>
      <c r="H3" s="328"/>
      <c r="I3" s="328"/>
      <c r="J3" s="328"/>
      <c r="K3" s="328"/>
      <c r="L3" s="328"/>
      <c r="M3" s="328"/>
    </row>
    <row r="4" spans="1:13" ht="15" thickBot="1">
      <c r="A4" s="329"/>
      <c r="B4" s="329"/>
      <c r="C4" s="328"/>
      <c r="D4" s="198"/>
      <c r="E4" s="198"/>
      <c r="F4" s="198"/>
      <c r="G4" s="198"/>
      <c r="H4" s="198"/>
      <c r="I4" s="198"/>
      <c r="J4" s="198"/>
      <c r="K4" s="57"/>
      <c r="L4" s="57"/>
      <c r="M4" s="57" t="s">
        <v>232</v>
      </c>
    </row>
    <row r="5" spans="1:13" s="327" customFormat="1" ht="20.25" customHeight="1" thickBot="1">
      <c r="A5" s="211" t="s">
        <v>189</v>
      </c>
      <c r="B5" s="331"/>
      <c r="C5" s="199" t="s">
        <v>190</v>
      </c>
      <c r="D5" s="199" t="s">
        <v>191</v>
      </c>
      <c r="E5" s="199" t="s">
        <v>192</v>
      </c>
      <c r="F5" s="199" t="s">
        <v>193</v>
      </c>
      <c r="G5" s="199" t="s">
        <v>194</v>
      </c>
      <c r="H5" s="199" t="s">
        <v>195</v>
      </c>
      <c r="I5" s="199" t="s">
        <v>196</v>
      </c>
      <c r="J5" s="199" t="s">
        <v>197</v>
      </c>
      <c r="K5" s="199" t="s">
        <v>198</v>
      </c>
      <c r="L5" s="199" t="s">
        <v>287</v>
      </c>
      <c r="M5" s="199" t="s">
        <v>297</v>
      </c>
    </row>
    <row r="6" spans="1:13" s="327" customFormat="1" ht="10.5" customHeight="1">
      <c r="A6" s="332"/>
      <c r="B6" s="332"/>
      <c r="C6" s="333"/>
      <c r="D6" s="333"/>
      <c r="E6" s="333"/>
      <c r="F6" s="333"/>
      <c r="G6" s="333"/>
      <c r="H6" s="333"/>
      <c r="I6" s="333"/>
      <c r="J6" s="333"/>
      <c r="K6" s="333"/>
      <c r="L6" s="333"/>
      <c r="M6" s="333"/>
    </row>
    <row r="7" spans="1:13" s="327" customFormat="1" ht="20.25" customHeight="1">
      <c r="A7" s="334" t="s">
        <v>225</v>
      </c>
      <c r="B7" s="334"/>
      <c r="C7" s="333"/>
      <c r="D7" s="333"/>
      <c r="E7" s="333"/>
      <c r="F7" s="333"/>
      <c r="G7" s="333"/>
      <c r="H7" s="333"/>
      <c r="I7" s="333"/>
      <c r="J7" s="333"/>
      <c r="K7" s="333"/>
      <c r="L7" s="333"/>
      <c r="M7" s="333"/>
    </row>
    <row r="8" spans="1:13" s="327" customFormat="1" ht="20.25" customHeight="1">
      <c r="A8" s="332"/>
      <c r="B8" s="352" t="s">
        <v>277</v>
      </c>
      <c r="C8" s="247">
        <v>16254</v>
      </c>
      <c r="D8" s="247">
        <v>34163</v>
      </c>
      <c r="E8" s="247">
        <v>40474</v>
      </c>
      <c r="F8" s="247">
        <v>30518</v>
      </c>
      <c r="G8" s="247">
        <v>-46681</v>
      </c>
      <c r="H8" s="247">
        <v>-8427</v>
      </c>
      <c r="I8" s="247">
        <v>26447</v>
      </c>
      <c r="J8" s="247">
        <v>5348</v>
      </c>
      <c r="K8" s="247">
        <v>16617</v>
      </c>
      <c r="L8" s="247">
        <v>33737</v>
      </c>
      <c r="M8" s="247">
        <v>45719</v>
      </c>
    </row>
    <row r="9" spans="1:13" s="327" customFormat="1" ht="20.25" customHeight="1">
      <c r="A9" s="332"/>
      <c r="B9" s="352" t="s">
        <v>199</v>
      </c>
      <c r="C9" s="247">
        <v>16545</v>
      </c>
      <c r="D9" s="247">
        <v>15721</v>
      </c>
      <c r="E9" s="247">
        <v>17544</v>
      </c>
      <c r="F9" s="247">
        <v>21528</v>
      </c>
      <c r="G9" s="247">
        <v>23919</v>
      </c>
      <c r="H9" s="247">
        <v>26053</v>
      </c>
      <c r="I9" s="247">
        <v>27945</v>
      </c>
      <c r="J9" s="247">
        <v>29755</v>
      </c>
      <c r="K9" s="247">
        <v>31054</v>
      </c>
      <c r="L9" s="247">
        <v>30849</v>
      </c>
      <c r="M9" s="247">
        <v>33615</v>
      </c>
    </row>
    <row r="10" spans="1:13" s="327" customFormat="1" ht="20.25" customHeight="1">
      <c r="A10" s="332"/>
      <c r="B10" s="352" t="s">
        <v>200</v>
      </c>
      <c r="C10" s="247">
        <v>-2379</v>
      </c>
      <c r="D10" s="247">
        <v>-2849</v>
      </c>
      <c r="E10" s="247">
        <v>-3709</v>
      </c>
      <c r="F10" s="247">
        <v>-4043</v>
      </c>
      <c r="G10" s="247">
        <v>-4669</v>
      </c>
      <c r="H10" s="247">
        <v>-2866</v>
      </c>
      <c r="I10" s="247">
        <v>-2913</v>
      </c>
      <c r="J10" s="247">
        <v>-2643</v>
      </c>
      <c r="K10" s="247">
        <v>-2880</v>
      </c>
      <c r="L10" s="247">
        <v>-1471</v>
      </c>
      <c r="M10" s="247">
        <v>-2526</v>
      </c>
    </row>
    <row r="11" spans="1:13" s="327" customFormat="1" ht="20.25" customHeight="1">
      <c r="A11" s="332"/>
      <c r="B11" s="352" t="s">
        <v>201</v>
      </c>
      <c r="C11" s="247">
        <v>3049</v>
      </c>
      <c r="D11" s="247">
        <v>2987</v>
      </c>
      <c r="E11" s="247">
        <v>3868</v>
      </c>
      <c r="F11" s="247">
        <v>5275</v>
      </c>
      <c r="G11" s="247">
        <v>5771</v>
      </c>
      <c r="H11" s="247">
        <v>6993</v>
      </c>
      <c r="I11" s="247">
        <v>5585</v>
      </c>
      <c r="J11" s="247">
        <v>4937</v>
      </c>
      <c r="K11" s="247">
        <v>3729</v>
      </c>
      <c r="L11" s="247">
        <v>2855</v>
      </c>
      <c r="M11" s="247">
        <v>2551</v>
      </c>
    </row>
    <row r="12" spans="1:13" s="327" customFormat="1" ht="20.25" customHeight="1">
      <c r="A12" s="332"/>
      <c r="B12" s="352" t="s">
        <v>202</v>
      </c>
      <c r="C12" s="247">
        <v>11762</v>
      </c>
      <c r="D12" s="247">
        <v>2205</v>
      </c>
      <c r="E12" s="247">
        <v>-19967</v>
      </c>
      <c r="F12" s="247">
        <v>-30740</v>
      </c>
      <c r="G12" s="247">
        <v>82942</v>
      </c>
      <c r="H12" s="247">
        <v>-38777</v>
      </c>
      <c r="I12" s="247">
        <v>24122</v>
      </c>
      <c r="J12" s="247">
        <v>-2034</v>
      </c>
      <c r="K12" s="247">
        <v>-11034</v>
      </c>
      <c r="L12" s="247">
        <v>-1185</v>
      </c>
      <c r="M12" s="247">
        <v>-8646</v>
      </c>
    </row>
    <row r="13" spans="1:13" s="327" customFormat="1" ht="20.25" customHeight="1">
      <c r="A13" s="332"/>
      <c r="B13" s="352" t="s">
        <v>203</v>
      </c>
      <c r="C13" s="247">
        <v>-8491</v>
      </c>
      <c r="D13" s="247">
        <v>-409</v>
      </c>
      <c r="E13" s="247">
        <v>-7116</v>
      </c>
      <c r="F13" s="247">
        <v>-16381</v>
      </c>
      <c r="G13" s="247">
        <v>12515</v>
      </c>
      <c r="H13" s="247">
        <v>59002</v>
      </c>
      <c r="I13" s="247">
        <v>-16179</v>
      </c>
      <c r="J13" s="247">
        <v>-23476</v>
      </c>
      <c r="K13" s="247">
        <v>36873</v>
      </c>
      <c r="L13" s="247">
        <v>-9964</v>
      </c>
      <c r="M13" s="247">
        <v>-12572</v>
      </c>
    </row>
    <row r="14" spans="1:13" s="327" customFormat="1" ht="20.25" customHeight="1">
      <c r="A14" s="332"/>
      <c r="B14" s="352" t="s">
        <v>204</v>
      </c>
      <c r="C14" s="247">
        <v>-5445</v>
      </c>
      <c r="D14" s="247">
        <v>4643</v>
      </c>
      <c r="E14" s="247">
        <v>15367</v>
      </c>
      <c r="F14" s="247">
        <v>-7913</v>
      </c>
      <c r="G14" s="247">
        <v>-52938</v>
      </c>
      <c r="H14" s="247">
        <v>8581</v>
      </c>
      <c r="I14" s="247">
        <v>5384</v>
      </c>
      <c r="J14" s="247">
        <v>2110</v>
      </c>
      <c r="K14" s="247">
        <v>-10643</v>
      </c>
      <c r="L14" s="247">
        <v>8290</v>
      </c>
      <c r="M14" s="247">
        <v>3410</v>
      </c>
    </row>
    <row r="15" spans="1:13" s="327" customFormat="1" ht="20.25" customHeight="1">
      <c r="A15" s="332"/>
      <c r="B15" s="352" t="s">
        <v>205</v>
      </c>
      <c r="C15" s="247">
        <v>-788</v>
      </c>
      <c r="D15" s="247">
        <v>-2374</v>
      </c>
      <c r="E15" s="247">
        <v>-3937</v>
      </c>
      <c r="F15" s="247">
        <v>14540</v>
      </c>
      <c r="G15" s="247">
        <v>12575</v>
      </c>
      <c r="H15" s="247">
        <v>-24402</v>
      </c>
      <c r="I15" s="247">
        <v>10525</v>
      </c>
      <c r="J15" s="247">
        <v>9030</v>
      </c>
      <c r="K15" s="247">
        <v>-9553</v>
      </c>
      <c r="L15" s="247">
        <v>-6445</v>
      </c>
      <c r="M15" s="247">
        <v>3958</v>
      </c>
    </row>
    <row r="16" spans="1:13" s="327" customFormat="1" ht="20.25" customHeight="1">
      <c r="A16" s="332"/>
      <c r="B16" s="353" t="s">
        <v>206</v>
      </c>
      <c r="C16" s="335">
        <v>20627</v>
      </c>
      <c r="D16" s="335">
        <v>12537</v>
      </c>
      <c r="E16" s="335">
        <v>-15331</v>
      </c>
      <c r="F16" s="335">
        <v>-10094</v>
      </c>
      <c r="G16" s="336">
        <v>-10589</v>
      </c>
      <c r="H16" s="335">
        <v>-5928</v>
      </c>
      <c r="I16" s="335">
        <v>-19791</v>
      </c>
      <c r="J16" s="335">
        <v>12207</v>
      </c>
      <c r="K16" s="335">
        <v>7157</v>
      </c>
      <c r="L16" s="335">
        <v>5895</v>
      </c>
      <c r="M16" s="335">
        <v>-6735</v>
      </c>
    </row>
    <row r="17" spans="1:13" s="327" customFormat="1" ht="20.25" customHeight="1">
      <c r="A17" s="332"/>
      <c r="B17" s="350" t="s">
        <v>207</v>
      </c>
      <c r="C17" s="337">
        <v>51135</v>
      </c>
      <c r="D17" s="337">
        <v>66623</v>
      </c>
      <c r="E17" s="337">
        <v>27191</v>
      </c>
      <c r="F17" s="337">
        <v>2689</v>
      </c>
      <c r="G17" s="338">
        <v>28985</v>
      </c>
      <c r="H17" s="337">
        <v>20228</v>
      </c>
      <c r="I17" s="337">
        <v>61127</v>
      </c>
      <c r="J17" s="337">
        <v>35233</v>
      </c>
      <c r="K17" s="337">
        <v>61321</v>
      </c>
      <c r="L17" s="337">
        <v>62561</v>
      </c>
      <c r="M17" s="337">
        <v>58775</v>
      </c>
    </row>
    <row r="18" spans="1:13" s="327" customFormat="1" ht="20.25" customHeight="1">
      <c r="A18" s="332"/>
      <c r="B18" s="352" t="s">
        <v>208</v>
      </c>
      <c r="C18" s="247">
        <v>2354</v>
      </c>
      <c r="D18" s="247">
        <v>2873</v>
      </c>
      <c r="E18" s="247">
        <v>3704</v>
      </c>
      <c r="F18" s="247">
        <v>4006</v>
      </c>
      <c r="G18" s="247">
        <v>4625</v>
      </c>
      <c r="H18" s="247">
        <v>2814</v>
      </c>
      <c r="I18" s="247">
        <v>2745</v>
      </c>
      <c r="J18" s="247">
        <v>2920</v>
      </c>
      <c r="K18" s="247">
        <v>2859</v>
      </c>
      <c r="L18" s="247">
        <v>1451</v>
      </c>
      <c r="M18" s="247">
        <v>2572</v>
      </c>
    </row>
    <row r="19" spans="1:13" s="327" customFormat="1" ht="20.25" customHeight="1">
      <c r="A19" s="332"/>
      <c r="B19" s="352" t="s">
        <v>209</v>
      </c>
      <c r="C19" s="247">
        <v>-3047</v>
      </c>
      <c r="D19" s="247">
        <v>-3011</v>
      </c>
      <c r="E19" s="247">
        <v>-3719</v>
      </c>
      <c r="F19" s="247">
        <v>-5170</v>
      </c>
      <c r="G19" s="247">
        <v>-5653</v>
      </c>
      <c r="H19" s="247">
        <v>-6910</v>
      </c>
      <c r="I19" s="247">
        <v>-5381</v>
      </c>
      <c r="J19" s="247">
        <v>-5371</v>
      </c>
      <c r="K19" s="247">
        <v>-4096</v>
      </c>
      <c r="L19" s="247">
        <v>-2958</v>
      </c>
      <c r="M19" s="247">
        <v>-2536</v>
      </c>
    </row>
    <row r="20" spans="1:13" s="327" customFormat="1" ht="20.25" customHeight="1">
      <c r="A20" s="332"/>
      <c r="B20" s="354" t="s">
        <v>210</v>
      </c>
      <c r="C20" s="247">
        <v>-8168</v>
      </c>
      <c r="D20" s="247">
        <v>-6285</v>
      </c>
      <c r="E20" s="247">
        <v>-14411</v>
      </c>
      <c r="F20" s="247">
        <v>-14720</v>
      </c>
      <c r="G20" s="247">
        <v>-4856</v>
      </c>
      <c r="H20" s="247">
        <v>-4208</v>
      </c>
      <c r="I20" s="247">
        <v>-4638</v>
      </c>
      <c r="J20" s="247">
        <v>-4468</v>
      </c>
      <c r="K20" s="247">
        <v>-4742</v>
      </c>
      <c r="L20" s="247">
        <v>-7403</v>
      </c>
      <c r="M20" s="247">
        <v>-7352</v>
      </c>
    </row>
    <row r="21" spans="1:13" s="327" customFormat="1" ht="20.25" customHeight="1">
      <c r="A21" s="339"/>
      <c r="B21" s="351" t="s">
        <v>211</v>
      </c>
      <c r="C21" s="335">
        <v>42274</v>
      </c>
      <c r="D21" s="335">
        <v>60200</v>
      </c>
      <c r="E21" s="335">
        <v>12764</v>
      </c>
      <c r="F21" s="335">
        <v>-13195</v>
      </c>
      <c r="G21" s="335">
        <v>23101</v>
      </c>
      <c r="H21" s="335">
        <v>11923</v>
      </c>
      <c r="I21" s="335">
        <v>53853</v>
      </c>
      <c r="J21" s="335">
        <v>28314</v>
      </c>
      <c r="K21" s="335">
        <v>55342</v>
      </c>
      <c r="L21" s="335">
        <v>53651</v>
      </c>
      <c r="M21" s="335">
        <v>51459</v>
      </c>
    </row>
    <row r="22" spans="1:13" s="327" customFormat="1" ht="13.5" customHeight="1">
      <c r="A22" s="332"/>
      <c r="B22" s="332"/>
      <c r="C22" s="247"/>
      <c r="D22" s="247"/>
      <c r="E22" s="247"/>
      <c r="F22" s="247"/>
      <c r="G22" s="247"/>
      <c r="H22" s="247"/>
      <c r="I22" s="247"/>
      <c r="J22" s="247"/>
      <c r="K22" s="247"/>
      <c r="L22" s="247"/>
      <c r="M22" s="247"/>
    </row>
    <row r="23" spans="1:13" s="327" customFormat="1" ht="20.25" customHeight="1">
      <c r="A23" s="334" t="s">
        <v>212</v>
      </c>
      <c r="B23" s="334"/>
      <c r="C23" s="247"/>
      <c r="D23" s="247"/>
      <c r="E23" s="247"/>
      <c r="F23" s="247"/>
      <c r="G23" s="247"/>
      <c r="H23" s="247"/>
      <c r="I23" s="247"/>
      <c r="J23" s="247"/>
      <c r="K23" s="247"/>
      <c r="L23" s="247"/>
      <c r="M23" s="247"/>
    </row>
    <row r="24" spans="1:13" s="327" customFormat="1" ht="25.5" customHeight="1">
      <c r="A24" s="332"/>
      <c r="B24" s="355" t="s">
        <v>185</v>
      </c>
      <c r="C24" s="247">
        <v>-18766</v>
      </c>
      <c r="D24" s="247">
        <v>-20528</v>
      </c>
      <c r="E24" s="247">
        <v>-35603</v>
      </c>
      <c r="F24" s="247">
        <v>-35782</v>
      </c>
      <c r="G24" s="247">
        <v>-39944</v>
      </c>
      <c r="H24" s="247">
        <v>-10968</v>
      </c>
      <c r="I24" s="247">
        <v>-12719</v>
      </c>
      <c r="J24" s="247">
        <v>-10596</v>
      </c>
      <c r="K24" s="247">
        <v>-25601</v>
      </c>
      <c r="L24" s="247">
        <v>-17489</v>
      </c>
      <c r="M24" s="247">
        <v>-25502</v>
      </c>
    </row>
    <row r="25" spans="1:13" s="327" customFormat="1" ht="22.5" customHeight="1">
      <c r="A25" s="332"/>
      <c r="B25" s="355" t="s">
        <v>186</v>
      </c>
      <c r="C25" s="247">
        <v>15412</v>
      </c>
      <c r="D25" s="247">
        <v>14202</v>
      </c>
      <c r="E25" s="247">
        <v>4529</v>
      </c>
      <c r="F25" s="247">
        <v>4562</v>
      </c>
      <c r="G25" s="247">
        <v>16731</v>
      </c>
      <c r="H25" s="247">
        <v>14260</v>
      </c>
      <c r="I25" s="247">
        <v>99140</v>
      </c>
      <c r="J25" s="247">
        <v>36</v>
      </c>
      <c r="K25" s="247">
        <v>9138</v>
      </c>
      <c r="L25" s="247">
        <v>11745</v>
      </c>
      <c r="M25" s="247">
        <v>7102</v>
      </c>
    </row>
    <row r="26" spans="1:13" s="327" customFormat="1" ht="20.25" customHeight="1">
      <c r="A26" s="332"/>
      <c r="B26" s="353" t="s">
        <v>206</v>
      </c>
      <c r="C26" s="335">
        <v>-440</v>
      </c>
      <c r="D26" s="335">
        <v>-272</v>
      </c>
      <c r="E26" s="335">
        <v>-3367</v>
      </c>
      <c r="F26" s="335">
        <v>-5475</v>
      </c>
      <c r="G26" s="335">
        <v>10935</v>
      </c>
      <c r="H26" s="335">
        <v>-3820</v>
      </c>
      <c r="I26" s="335">
        <v>-2179</v>
      </c>
      <c r="J26" s="335">
        <v>-2929</v>
      </c>
      <c r="K26" s="335">
        <v>-7824</v>
      </c>
      <c r="L26" s="335">
        <v>-3905</v>
      </c>
      <c r="M26" s="335">
        <v>-4349</v>
      </c>
    </row>
    <row r="27" spans="1:13" s="327" customFormat="1" ht="20.25" customHeight="1">
      <c r="A27" s="339"/>
      <c r="B27" s="358" t="s">
        <v>187</v>
      </c>
      <c r="C27" s="335">
        <v>-3794</v>
      </c>
      <c r="D27" s="335">
        <v>-6597</v>
      </c>
      <c r="E27" s="335">
        <v>-34440</v>
      </c>
      <c r="F27" s="335">
        <v>-36694</v>
      </c>
      <c r="G27" s="335">
        <v>-12278</v>
      </c>
      <c r="H27" s="335">
        <v>-528</v>
      </c>
      <c r="I27" s="335">
        <v>84241</v>
      </c>
      <c r="J27" s="335">
        <v>-13489</v>
      </c>
      <c r="K27" s="335">
        <v>-24286</v>
      </c>
      <c r="L27" s="335">
        <v>-9649</v>
      </c>
      <c r="M27" s="335">
        <v>-22750</v>
      </c>
    </row>
    <row r="28" spans="1:13" s="327" customFormat="1" ht="20.25" customHeight="1" thickBot="1">
      <c r="A28" s="340" t="s">
        <v>213</v>
      </c>
      <c r="B28" s="340"/>
      <c r="C28" s="341">
        <v>38479</v>
      </c>
      <c r="D28" s="341">
        <v>53603</v>
      </c>
      <c r="E28" s="341">
        <v>-21676</v>
      </c>
      <c r="F28" s="341">
        <v>-49890</v>
      </c>
      <c r="G28" s="341">
        <v>10822</v>
      </c>
      <c r="H28" s="341">
        <v>11395</v>
      </c>
      <c r="I28" s="341">
        <v>138094</v>
      </c>
      <c r="J28" s="341">
        <v>14825</v>
      </c>
      <c r="K28" s="341">
        <v>31055</v>
      </c>
      <c r="L28" s="341">
        <v>44002</v>
      </c>
      <c r="M28" s="341">
        <v>28708</v>
      </c>
    </row>
    <row r="29" spans="1:13" s="327" customFormat="1" ht="13.5" customHeight="1" thickTop="1">
      <c r="A29" s="332"/>
      <c r="B29" s="332"/>
      <c r="C29" s="247"/>
      <c r="D29" s="247"/>
      <c r="E29" s="247"/>
      <c r="F29" s="247"/>
      <c r="G29" s="247"/>
      <c r="H29" s="247"/>
      <c r="I29" s="247"/>
      <c r="J29" s="247"/>
      <c r="K29" s="247"/>
      <c r="L29" s="247"/>
      <c r="M29" s="247"/>
    </row>
    <row r="30" spans="1:13" s="327" customFormat="1" ht="20.25" customHeight="1">
      <c r="A30" s="334" t="s">
        <v>214</v>
      </c>
      <c r="B30" s="334"/>
      <c r="C30" s="247"/>
      <c r="D30" s="247"/>
      <c r="E30" s="247"/>
      <c r="F30" s="247"/>
      <c r="G30" s="247"/>
      <c r="H30" s="247"/>
      <c r="I30" s="247"/>
      <c r="J30" s="247"/>
      <c r="K30" s="247"/>
      <c r="L30" s="247"/>
      <c r="M30" s="247"/>
    </row>
    <row r="31" spans="1:13" s="327" customFormat="1" ht="20.25" customHeight="1">
      <c r="A31" s="332"/>
      <c r="B31" s="357" t="s">
        <v>215</v>
      </c>
      <c r="C31" s="247">
        <v>-22281</v>
      </c>
      <c r="D31" s="247">
        <v>-7946</v>
      </c>
      <c r="E31" s="247">
        <v>1326</v>
      </c>
      <c r="F31" s="247">
        <v>6688</v>
      </c>
      <c r="G31" s="247">
        <v>46214</v>
      </c>
      <c r="H31" s="247">
        <v>-36701</v>
      </c>
      <c r="I31" s="247">
        <v>-41835</v>
      </c>
      <c r="J31" s="247">
        <v>11184</v>
      </c>
      <c r="K31" s="247">
        <v>-8331</v>
      </c>
      <c r="L31" s="247">
        <v>1404</v>
      </c>
      <c r="M31" s="247">
        <v>-7926</v>
      </c>
    </row>
    <row r="32" spans="1:13" s="327" customFormat="1" ht="20.25" customHeight="1">
      <c r="A32" s="332"/>
      <c r="B32" s="357" t="s">
        <v>216</v>
      </c>
      <c r="C32" s="247">
        <v>-17300</v>
      </c>
      <c r="D32" s="247">
        <v>-29300</v>
      </c>
      <c r="E32" s="247">
        <v>-19700</v>
      </c>
      <c r="F32" s="247">
        <v>37500</v>
      </c>
      <c r="G32" s="247">
        <v>-12500</v>
      </c>
      <c r="H32" s="247">
        <v>-35000</v>
      </c>
      <c r="I32" s="247">
        <v>-18000</v>
      </c>
      <c r="J32" s="247">
        <v>10000</v>
      </c>
      <c r="K32" s="247">
        <v>18000</v>
      </c>
      <c r="L32" s="247">
        <v>-28000</v>
      </c>
      <c r="M32" s="247">
        <v>19000</v>
      </c>
    </row>
    <row r="33" spans="1:13" s="327" customFormat="1" ht="20.25" customHeight="1">
      <c r="A33" s="332"/>
      <c r="B33" s="352" t="s">
        <v>217</v>
      </c>
      <c r="C33" s="247">
        <v>9462</v>
      </c>
      <c r="D33" s="247">
        <v>1304</v>
      </c>
      <c r="E33" s="247">
        <v>163913</v>
      </c>
      <c r="F33" s="247">
        <v>77643</v>
      </c>
      <c r="G33" s="247">
        <v>78207</v>
      </c>
      <c r="H33" s="247">
        <v>60937</v>
      </c>
      <c r="I33" s="247">
        <v>1709</v>
      </c>
      <c r="J33" s="247">
        <v>50956</v>
      </c>
      <c r="K33" s="247">
        <v>72224</v>
      </c>
      <c r="L33" s="247">
        <v>20095</v>
      </c>
      <c r="M33" s="247">
        <v>751</v>
      </c>
    </row>
    <row r="34" spans="1:13" s="327" customFormat="1" ht="20.25" customHeight="1">
      <c r="A34" s="332"/>
      <c r="B34" s="352" t="s">
        <v>218</v>
      </c>
      <c r="C34" s="247">
        <v>-15845</v>
      </c>
      <c r="D34" s="247">
        <v>-9143</v>
      </c>
      <c r="E34" s="247">
        <v>-120659</v>
      </c>
      <c r="F34" s="247">
        <v>-61470</v>
      </c>
      <c r="G34" s="247">
        <v>-50995</v>
      </c>
      <c r="H34" s="247">
        <v>-47105</v>
      </c>
      <c r="I34" s="247">
        <v>-24692</v>
      </c>
      <c r="J34" s="247">
        <v>-90264</v>
      </c>
      <c r="K34" s="247">
        <v>-123071</v>
      </c>
      <c r="L34" s="247">
        <v>-23798</v>
      </c>
      <c r="M34" s="247">
        <v>-24357</v>
      </c>
    </row>
    <row r="35" spans="1:13" s="327" customFormat="1" ht="20.25" customHeight="1">
      <c r="A35" s="332"/>
      <c r="B35" s="353" t="s">
        <v>206</v>
      </c>
      <c r="C35" s="335">
        <v>-3777</v>
      </c>
      <c r="D35" s="335">
        <v>-4384</v>
      </c>
      <c r="E35" s="335">
        <v>-6124</v>
      </c>
      <c r="F35" s="335">
        <v>-6148</v>
      </c>
      <c r="G35" s="335">
        <v>-7174</v>
      </c>
      <c r="H35" s="335">
        <v>-4708</v>
      </c>
      <c r="I35" s="335">
        <v>-10649</v>
      </c>
      <c r="J35" s="335">
        <v>-14468</v>
      </c>
      <c r="K35" s="335">
        <v>-15649</v>
      </c>
      <c r="L35" s="335">
        <v>-20270</v>
      </c>
      <c r="M35" s="335">
        <v>-21296</v>
      </c>
    </row>
    <row r="36" spans="1:13" s="327" customFormat="1" ht="20.25" customHeight="1">
      <c r="A36" s="332"/>
      <c r="B36" s="356" t="s">
        <v>219</v>
      </c>
      <c r="C36" s="247">
        <v>-49741</v>
      </c>
      <c r="D36" s="247">
        <v>-49470</v>
      </c>
      <c r="E36" s="247">
        <v>18755</v>
      </c>
      <c r="F36" s="247">
        <v>54212</v>
      </c>
      <c r="G36" s="247">
        <v>53752</v>
      </c>
      <c r="H36" s="247">
        <v>-62578</v>
      </c>
      <c r="I36" s="247">
        <v>-93468</v>
      </c>
      <c r="J36" s="247">
        <v>-32592</v>
      </c>
      <c r="K36" s="247">
        <v>-56827</v>
      </c>
      <c r="L36" s="247">
        <v>-50569</v>
      </c>
      <c r="M36" s="247">
        <v>-33828</v>
      </c>
    </row>
    <row r="37" spans="1:13" s="327" customFormat="1" ht="32.25" customHeight="1">
      <c r="A37" s="456" t="s">
        <v>220</v>
      </c>
      <c r="B37" s="456"/>
      <c r="C37" s="335">
        <v>205</v>
      </c>
      <c r="D37" s="335">
        <v>591</v>
      </c>
      <c r="E37" s="335">
        <v>213</v>
      </c>
      <c r="F37" s="335">
        <v>-1427</v>
      </c>
      <c r="G37" s="335">
        <v>-1658</v>
      </c>
      <c r="H37" s="335">
        <v>117</v>
      </c>
      <c r="I37" s="335">
        <v>-1103</v>
      </c>
      <c r="J37" s="335">
        <v>-56</v>
      </c>
      <c r="K37" s="335">
        <v>1196</v>
      </c>
      <c r="L37" s="335">
        <v>-76</v>
      </c>
      <c r="M37" s="335">
        <v>1718</v>
      </c>
    </row>
    <row r="38" spans="1:13" s="327" customFormat="1" ht="20.25" customHeight="1" thickBot="1">
      <c r="A38" s="342" t="s">
        <v>221</v>
      </c>
      <c r="B38" s="342"/>
      <c r="C38" s="341">
        <v>-11056</v>
      </c>
      <c r="D38" s="341">
        <v>4724</v>
      </c>
      <c r="E38" s="341">
        <v>-2707</v>
      </c>
      <c r="F38" s="341">
        <v>2894</v>
      </c>
      <c r="G38" s="341">
        <v>62917</v>
      </c>
      <c r="H38" s="341">
        <v>-51065</v>
      </c>
      <c r="I38" s="341">
        <v>43522</v>
      </c>
      <c r="J38" s="341">
        <v>-17824</v>
      </c>
      <c r="K38" s="341">
        <v>-24575</v>
      </c>
      <c r="L38" s="341">
        <v>-6644</v>
      </c>
      <c r="M38" s="341">
        <v>-3401</v>
      </c>
    </row>
    <row r="39" spans="1:13" s="327" customFormat="1" ht="20.25" customHeight="1" thickTop="1">
      <c r="A39" s="343" t="s">
        <v>222</v>
      </c>
      <c r="B39" s="343"/>
      <c r="C39" s="344">
        <v>27240</v>
      </c>
      <c r="D39" s="344">
        <v>16215</v>
      </c>
      <c r="E39" s="344">
        <v>21413</v>
      </c>
      <c r="F39" s="344">
        <v>19135</v>
      </c>
      <c r="G39" s="344">
        <v>22092</v>
      </c>
      <c r="H39" s="344">
        <v>85365</v>
      </c>
      <c r="I39" s="344">
        <v>37283</v>
      </c>
      <c r="J39" s="344">
        <v>81796</v>
      </c>
      <c r="K39" s="344">
        <v>64261</v>
      </c>
      <c r="L39" s="344">
        <v>39688</v>
      </c>
      <c r="M39" s="344">
        <v>33412</v>
      </c>
    </row>
    <row r="40" spans="1:13" s="327" customFormat="1" ht="27" customHeight="1">
      <c r="A40" s="454" t="s">
        <v>223</v>
      </c>
      <c r="B40" s="454"/>
      <c r="C40" s="337">
        <v>30</v>
      </c>
      <c r="D40" s="337">
        <v>474</v>
      </c>
      <c r="E40" s="337">
        <v>429</v>
      </c>
      <c r="F40" s="337">
        <v>62</v>
      </c>
      <c r="G40" s="337">
        <v>355</v>
      </c>
      <c r="H40" s="337">
        <v>2982</v>
      </c>
      <c r="I40" s="337">
        <v>990</v>
      </c>
      <c r="J40" s="337">
        <v>289</v>
      </c>
      <c r="K40" s="345">
        <v>0</v>
      </c>
      <c r="L40" s="345">
        <v>368</v>
      </c>
      <c r="M40" s="345">
        <v>1883</v>
      </c>
    </row>
    <row r="41" spans="1:13" s="327" customFormat="1" ht="27" customHeight="1">
      <c r="A41" s="454" t="s">
        <v>226</v>
      </c>
      <c r="B41" s="455"/>
      <c r="C41" s="345">
        <v>0</v>
      </c>
      <c r="D41" s="345">
        <v>0</v>
      </c>
      <c r="E41" s="345">
        <v>0</v>
      </c>
      <c r="F41" s="345">
        <v>0</v>
      </c>
      <c r="G41" s="345">
        <v>0</v>
      </c>
      <c r="H41" s="345">
        <v>0</v>
      </c>
      <c r="I41" s="345">
        <v>0</v>
      </c>
      <c r="J41" s="345">
        <v>0</v>
      </c>
      <c r="K41" s="346">
        <v>2</v>
      </c>
      <c r="L41" s="345">
        <v>0</v>
      </c>
      <c r="M41" s="345">
        <v>0</v>
      </c>
    </row>
    <row r="42" spans="1:13" s="327" customFormat="1" ht="20.25" customHeight="1" thickBot="1">
      <c r="A42" s="347" t="s">
        <v>224</v>
      </c>
      <c r="B42" s="347"/>
      <c r="C42" s="348">
        <v>16215</v>
      </c>
      <c r="D42" s="348">
        <v>21413</v>
      </c>
      <c r="E42" s="348">
        <v>19135</v>
      </c>
      <c r="F42" s="348">
        <v>22092</v>
      </c>
      <c r="G42" s="348">
        <v>85365</v>
      </c>
      <c r="H42" s="348">
        <v>37283</v>
      </c>
      <c r="I42" s="348">
        <v>81796</v>
      </c>
      <c r="J42" s="348">
        <v>64261</v>
      </c>
      <c r="K42" s="348">
        <v>39688</v>
      </c>
      <c r="L42" s="348">
        <v>33412</v>
      </c>
      <c r="M42" s="348">
        <v>31895</v>
      </c>
    </row>
    <row r="43" spans="1:13" s="349" customFormat="1" ht="12"/>
    <row r="44" spans="1:13" s="349" customFormat="1" ht="12"/>
    <row r="45" spans="1:13" s="349" customFormat="1" ht="12"/>
    <row r="46" spans="1:13" s="349" customFormat="1" ht="12"/>
    <row r="47" spans="1:13" s="349" customFormat="1" ht="12"/>
    <row r="48" spans="1:13" s="349" customFormat="1" ht="12"/>
    <row r="49" s="349" customFormat="1" ht="12"/>
    <row r="50" s="349" customFormat="1" ht="12"/>
    <row r="51" s="349" customFormat="1" ht="12"/>
    <row r="52" s="349" customFormat="1" ht="12"/>
    <row r="53" s="349" customFormat="1" ht="12"/>
    <row r="54" s="349" customFormat="1" ht="12"/>
    <row r="55" s="349" customFormat="1" ht="12"/>
    <row r="56" s="349" customFormat="1" ht="12"/>
    <row r="57" s="349" customFormat="1" ht="12"/>
    <row r="58" s="349" customFormat="1" ht="12"/>
    <row r="59" s="349" customFormat="1" ht="12"/>
    <row r="60" s="349" customFormat="1" ht="12"/>
    <row r="61" s="349" customFormat="1" ht="12"/>
    <row r="62" s="349" customFormat="1" ht="12"/>
    <row r="63" s="349" customFormat="1" ht="12"/>
    <row r="64" s="349" customFormat="1" ht="12"/>
    <row r="65" s="349" customFormat="1" ht="12"/>
    <row r="66" s="349" customFormat="1" ht="12"/>
    <row r="67" s="349" customFormat="1" ht="12"/>
    <row r="68" s="349" customFormat="1" ht="12"/>
    <row r="69" s="349" customFormat="1" ht="12"/>
    <row r="70" s="349" customFormat="1" ht="12"/>
    <row r="71" s="349" customFormat="1" ht="12"/>
    <row r="72" s="349" customFormat="1" ht="12"/>
    <row r="73" s="349" customFormat="1" ht="12"/>
    <row r="74" s="349" customFormat="1" ht="12"/>
    <row r="75" s="349" customFormat="1" ht="12"/>
    <row r="76" s="349" customFormat="1" ht="12"/>
    <row r="77" s="349" customFormat="1" ht="12"/>
    <row r="78" s="349" customFormat="1" ht="12"/>
    <row r="79" s="349" customFormat="1" ht="12"/>
    <row r="80" s="349" customFormat="1" ht="12"/>
    <row r="81" s="349" customFormat="1" ht="12"/>
    <row r="82" s="349" customFormat="1" ht="12"/>
    <row r="83" s="349" customFormat="1" ht="12"/>
  </sheetData>
  <mergeCells count="3">
    <mergeCell ref="A40:B40"/>
    <mergeCell ref="A41:B41"/>
    <mergeCell ref="A37:B37"/>
  </mergeCells>
  <phoneticPr fontId="2"/>
  <pageMargins left="0.59055118110236227" right="0.19685039370078741" top="0.39370078740157483" bottom="0.98425196850393704" header="0.51181102362204722" footer="0.51181102362204722"/>
  <pageSetup paperSize="9" scale="6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5</vt:i4>
      </vt:variant>
    </vt:vector>
  </HeadingPairs>
  <TitlesOfParts>
    <vt:vector size="17" baseType="lpstr">
      <vt:lpstr>Operating Results</vt:lpstr>
      <vt:lpstr>Financial Indicators</vt:lpstr>
      <vt:lpstr>Per Share Data</vt:lpstr>
      <vt:lpstr>Business Segments Information</vt:lpstr>
      <vt:lpstr>Net Sales by Region</vt:lpstr>
      <vt:lpstr>R&amp;D Expenditures</vt:lpstr>
      <vt:lpstr>Income Statement</vt:lpstr>
      <vt:lpstr>Balance Sheets</vt:lpstr>
      <vt:lpstr>Cash Flows</vt:lpstr>
      <vt:lpstr>Quarterly Results</vt:lpstr>
      <vt:lpstr>Quarterly Results(FY2004-)</vt:lpstr>
      <vt:lpstr>Forecast</vt:lpstr>
      <vt:lpstr>'Business Segments Information'!Print_Area</vt:lpstr>
      <vt:lpstr>'Financial Indicators'!Print_Area</vt:lpstr>
      <vt:lpstr>'Income Statement'!Print_Area</vt:lpstr>
      <vt:lpstr>'Quarterly Results'!Print_Titles</vt:lpstr>
      <vt:lpstr>'Quarterly Results(FY2004-)'!Print_Titles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Information</dc:title>
  <dc:creator>Fuji Electric Co., Ltd.</dc:creator>
  <cp:lastModifiedBy>*</cp:lastModifiedBy>
  <cp:lastPrinted>2015-10-26T07:40:51Z</cp:lastPrinted>
  <dcterms:created xsi:type="dcterms:W3CDTF">2003-04-25T10:15:05Z</dcterms:created>
  <dcterms:modified xsi:type="dcterms:W3CDTF">2016-01-25T23:52:28Z</dcterms:modified>
</cp:coreProperties>
</file>